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Documents\CTN\Povabilo PN 4_4 KS 3 - 303-4-2021\Dokumentacija\"/>
    </mc:Choice>
  </mc:AlternateContent>
  <bookViews>
    <workbookView xWindow="0" yWindow="0" windowWidth="28800" windowHeight="13635"/>
  </bookViews>
  <sheets>
    <sheet name="O4 - OPERACIJA je PROJEKT" sheetId="1" r:id="rId1"/>
    <sheet name="Navodila" sheetId="2" r:id="rId2"/>
  </sheets>
  <definedNames>
    <definedName name="_xlnm.Print_Area" localSheetId="0">'O4 - OPERACIJA je PROJEKT'!$A$1:$J$196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07" i="1" l="1"/>
  <c r="G107" i="1"/>
  <c r="F107" i="1"/>
  <c r="E107" i="1"/>
  <c r="D107" i="1"/>
  <c r="C107" i="1"/>
  <c r="H106" i="1"/>
  <c r="G106" i="1"/>
  <c r="F106" i="1"/>
  <c r="E106" i="1"/>
  <c r="D106" i="1"/>
  <c r="C106" i="1"/>
  <c r="H105" i="1"/>
  <c r="G105" i="1"/>
  <c r="F105" i="1"/>
  <c r="E105" i="1"/>
  <c r="D105" i="1"/>
  <c r="C105" i="1"/>
  <c r="H103" i="1"/>
  <c r="G103" i="1"/>
  <c r="F103" i="1"/>
  <c r="E103" i="1"/>
  <c r="D103" i="1"/>
  <c r="C103" i="1"/>
  <c r="H99" i="1"/>
  <c r="G99" i="1"/>
  <c r="F99" i="1"/>
  <c r="E99" i="1"/>
  <c r="D99" i="1"/>
  <c r="C99" i="1"/>
  <c r="I98" i="1"/>
  <c r="I107" i="1" s="1"/>
  <c r="I97" i="1"/>
  <c r="I95" i="1"/>
  <c r="I106" i="1" s="1"/>
  <c r="I94" i="1"/>
  <c r="I105" i="1" s="1"/>
  <c r="H93" i="1"/>
  <c r="H96" i="1" s="1"/>
  <c r="G93" i="1"/>
  <c r="G96" i="1" s="1"/>
  <c r="F93" i="1"/>
  <c r="F96" i="1" s="1"/>
  <c r="E93" i="1"/>
  <c r="D93" i="1"/>
  <c r="D96" i="1" s="1"/>
  <c r="C93" i="1"/>
  <c r="I92" i="1"/>
  <c r="G31" i="1"/>
  <c r="E104" i="1" l="1"/>
  <c r="F100" i="1"/>
  <c r="D104" i="1"/>
  <c r="H104" i="1"/>
  <c r="C96" i="1"/>
  <c r="C100" i="1" s="1"/>
  <c r="F104" i="1"/>
  <c r="I103" i="1"/>
  <c r="C104" i="1"/>
  <c r="G104" i="1"/>
  <c r="G100" i="1"/>
  <c r="D100" i="1"/>
  <c r="H100" i="1"/>
  <c r="I93" i="1"/>
  <c r="E96" i="1"/>
  <c r="E100" i="1" s="1"/>
  <c r="I99" i="1"/>
  <c r="I96" i="1" l="1"/>
  <c r="E108" i="1" s="1"/>
  <c r="I104" i="1"/>
  <c r="I100" i="1" l="1"/>
  <c r="J99" i="1" s="1"/>
  <c r="H101" i="1" l="1"/>
  <c r="J98" i="1"/>
  <c r="J107" i="1" s="1"/>
  <c r="J97" i="1"/>
  <c r="J95" i="1"/>
  <c r="J106" i="1" s="1"/>
  <c r="D101" i="1"/>
  <c r="J96" i="1"/>
  <c r="J100" i="1" s="1"/>
  <c r="F101" i="1"/>
  <c r="C101" i="1"/>
  <c r="G101" i="1"/>
  <c r="E101" i="1"/>
  <c r="J93" i="1"/>
  <c r="J104" i="1" s="1"/>
  <c r="J92" i="1"/>
  <c r="J94" i="1"/>
  <c r="J105" i="1" s="1"/>
  <c r="J103" i="1" l="1"/>
  <c r="J101" i="1"/>
</calcChain>
</file>

<file path=xl/sharedStrings.xml><?xml version="1.0" encoding="utf-8"?>
<sst xmlns="http://schemas.openxmlformats.org/spreadsheetml/2006/main" count="246" uniqueCount="217">
  <si>
    <t>NAZIV OPERACIJE</t>
  </si>
  <si>
    <t>ZAČETEK</t>
  </si>
  <si>
    <t>ZAKLJUČEK</t>
  </si>
  <si>
    <t>TRAJANJE</t>
  </si>
  <si>
    <t>Trajanje v mesecih se izračuna avtomatsko.</t>
  </si>
  <si>
    <t xml:space="preserve">PREDNOSTNE NALOŽBE IN SPECIFIČNI CILJI </t>
  </si>
  <si>
    <t>VIR FINANCIRANJA/LETO</t>
  </si>
  <si>
    <t>SKUPAJ</t>
  </si>
  <si>
    <t>%</t>
  </si>
  <si>
    <t>LASTNA SREDSTVA - UPRAVIČENI STROŠKI</t>
  </si>
  <si>
    <t>NEPOVRATNA SREDSTVA KOHEZIJSKE POLITIKE SKUPAJ</t>
  </si>
  <si>
    <t>Namenska sredstva EU za kohezijsko politiko</t>
  </si>
  <si>
    <t>Slovenska udeležba za sofinanciranje kohezijske politike</t>
  </si>
  <si>
    <t>SKUPAJ UPRAVIČENI STROŠKI</t>
  </si>
  <si>
    <t>LASTNA SREDSTVA - NEUPRAVIČENI STROŠKI</t>
  </si>
  <si>
    <t>DRUGI VIRI</t>
  </si>
  <si>
    <t>SKUPAJ NEUPRAVIČENI STROŠKI</t>
  </si>
  <si>
    <t>SKUPAJ VREDNOST OPERACIJE</t>
  </si>
  <si>
    <t>% PO LETIH ZA VSE STROŠKE</t>
  </si>
  <si>
    <t>PREGLED PO VIRIH SREDSTEV</t>
  </si>
  <si>
    <t>LASTNA SREDSTVA - UPRAVIČENI IN NEUPRAVIČENI STROŠKI</t>
  </si>
  <si>
    <t>PODROČJE</t>
  </si>
  <si>
    <t>DOKUMENT</t>
  </si>
  <si>
    <t>OPOMBE</t>
  </si>
  <si>
    <t>Razvojni dokumenti</t>
  </si>
  <si>
    <t>TUS</t>
  </si>
  <si>
    <t>IN TUS</t>
  </si>
  <si>
    <t>Umeščenost v prostor</t>
  </si>
  <si>
    <t>OPPN</t>
  </si>
  <si>
    <t>Investicijska dokumentacija</t>
  </si>
  <si>
    <t>DIIP</t>
  </si>
  <si>
    <t>PIZ</t>
  </si>
  <si>
    <t>IP</t>
  </si>
  <si>
    <t>IDZ</t>
  </si>
  <si>
    <t>PGD</t>
  </si>
  <si>
    <t>PZI</t>
  </si>
  <si>
    <t>Finančna dokumentacija</t>
  </si>
  <si>
    <t>NRP</t>
  </si>
  <si>
    <t>Finančni načrt</t>
  </si>
  <si>
    <t>Nakup zemljišča</t>
  </si>
  <si>
    <t>Soglasja</t>
  </si>
  <si>
    <t>Okoljska</t>
  </si>
  <si>
    <t>Kulturna</t>
  </si>
  <si>
    <t>Naravovarstvena</t>
  </si>
  <si>
    <t>Vodna</t>
  </si>
  <si>
    <t>Druga - katera</t>
  </si>
  <si>
    <t>Gradbeno dovoljenje</t>
  </si>
  <si>
    <t>JE potrebno</t>
  </si>
  <si>
    <t>NI potrebno</t>
  </si>
  <si>
    <t>Javna naročila</t>
  </si>
  <si>
    <t>Razpisna dokumentacija</t>
  </si>
  <si>
    <t>Sklep o izbiri izvajalca</t>
  </si>
  <si>
    <t>Izvajalska pogodba</t>
  </si>
  <si>
    <t>Identifikacija zemljišča</t>
  </si>
  <si>
    <t>Bo pridobljeno (mesec, leto)</t>
  </si>
  <si>
    <t>Opombe</t>
  </si>
  <si>
    <t>Opis</t>
  </si>
  <si>
    <t>12.1</t>
  </si>
  <si>
    <t>12.5</t>
  </si>
  <si>
    <t>ČASOVNI NAČRT OPERACIJE</t>
  </si>
  <si>
    <t>Aktivnost</t>
  </si>
  <si>
    <t>Datum začetka</t>
  </si>
  <si>
    <t>Datum konca</t>
  </si>
  <si>
    <t>Opis tveganja</t>
  </si>
  <si>
    <t>Opis popravljalnega ukrepa</t>
  </si>
  <si>
    <t>Kraj in datum:</t>
  </si>
  <si>
    <t>Pripravil:</t>
  </si>
  <si>
    <t>Odgovorna oseba:</t>
  </si>
  <si>
    <t>Podpis:</t>
  </si>
  <si>
    <t xml:space="preserve">OPIS OPERACIJE </t>
  </si>
  <si>
    <t>TRAJANJE OPERACIJE</t>
  </si>
  <si>
    <t>OPERACIJA SE UMEŠČA V PREDNOSTNO NALOŽBO (PN) in SPECIFIČNI CILJ za CTN</t>
  </si>
  <si>
    <t xml:space="preserve">VREDNOST OPERACIJE IN DINAMIKA NJENEGA FINANCIRANJA PO VIRIH SREDSTEV                        </t>
  </si>
  <si>
    <t>STOPNJA PRIPRAVLJENOSTI OPERACIJE</t>
  </si>
  <si>
    <t>POTREBNA ZEMLJIŠČA ZA IZVEDBO OPERACIJE</t>
  </si>
  <si>
    <t>DRUGI MOREBITNI POGOJI ZA IZVEDBO OPERACIJE</t>
  </si>
  <si>
    <t>TVEGANJA ZA IZVEDBO OPERACIJE</t>
  </si>
  <si>
    <t>VODENJE OPERACIJE</t>
  </si>
  <si>
    <t>Investitor/Nosilni oddelek za izvedbo operacije</t>
  </si>
  <si>
    <t>Odgovorni vodja za izvedbo operacije</t>
  </si>
  <si>
    <t>E-mail odgovornega vodje za izvedbo operacije</t>
  </si>
  <si>
    <t>Telefon odgovornega vodje za izvedbo operacije</t>
  </si>
  <si>
    <t>Podpis in žig:</t>
  </si>
  <si>
    <t>ID</t>
  </si>
  <si>
    <t>Opis kazalnika</t>
  </si>
  <si>
    <t>merska enota</t>
  </si>
  <si>
    <t>PID</t>
  </si>
  <si>
    <t>Že pridobljeno 
(označi z X)</t>
  </si>
  <si>
    <t>10.1</t>
  </si>
  <si>
    <t>10.3</t>
  </si>
  <si>
    <t>10.2</t>
  </si>
  <si>
    <t>10.4</t>
  </si>
  <si>
    <t>10.5</t>
  </si>
  <si>
    <t>10.6</t>
  </si>
  <si>
    <t>10.7</t>
  </si>
  <si>
    <t>10.8</t>
  </si>
  <si>
    <t>10.9</t>
  </si>
  <si>
    <t>11.1</t>
  </si>
  <si>
    <t>11.2</t>
  </si>
  <si>
    <t>11.3</t>
  </si>
  <si>
    <t>11.4</t>
  </si>
  <si>
    <t>11.5</t>
  </si>
  <si>
    <t>11.6</t>
  </si>
  <si>
    <t>11.7</t>
  </si>
  <si>
    <t>11.8</t>
  </si>
  <si>
    <t>11.9</t>
  </si>
  <si>
    <t>11.10</t>
  </si>
  <si>
    <t>12.2</t>
  </si>
  <si>
    <t>12.3</t>
  </si>
  <si>
    <t>12.4</t>
  </si>
  <si>
    <t>Projektna in tehnična dokumentacija</t>
  </si>
  <si>
    <t>Pravica graditi</t>
  </si>
  <si>
    <t>IDP</t>
  </si>
  <si>
    <t>ČE PRIDOBLJENO/PRIPRAVLJENO,
 VPIŠITE DATUM</t>
  </si>
  <si>
    <t>Zemljišča (pravica graditi) - v kolikor zemljšče še ni v lasti  upravičenca</t>
  </si>
  <si>
    <t>Število ukrepov trajnostne mobilnosti v okviru trajnostnih urbanih strategij</t>
  </si>
  <si>
    <t>število</t>
  </si>
  <si>
    <t>4.17</t>
  </si>
  <si>
    <t>KAZALNIK UČINKA IZ OP</t>
  </si>
  <si>
    <t>CPS</t>
  </si>
  <si>
    <t>VRSTA UPRAVIČENIH UKREPOV OPERACIJE IN MERILA ZA IZBOR OPERACIJ</t>
  </si>
  <si>
    <t>DA</t>
  </si>
  <si>
    <t>NE</t>
  </si>
  <si>
    <t>Že pridobljeno
(označi z X)</t>
  </si>
  <si>
    <r>
      <t>PRISPEVEK OPERACIJE K DOSEGANJU KAZALNIKA UČINKA  (</t>
    </r>
    <r>
      <rPr>
        <i/>
        <sz val="11"/>
        <color theme="1"/>
        <rFont val="Calibri"/>
        <family val="2"/>
        <charset val="238"/>
        <scheme val="minor"/>
      </rPr>
      <t xml:space="preserve">Vpišite št. ukrepov) </t>
    </r>
  </si>
  <si>
    <t>M1: Prispevek k spodbujanju ustvarjanja trajnostnega prometnega sistema s prispevkom k doseganju strateških ciljev CPS</t>
  </si>
  <si>
    <t>Dolžina zvezne kolesarske povezave v vsako smer, ki povezuje po funkciji različne točke mesta, ki jo zagotavlja operacija, v kilometrih.</t>
  </si>
  <si>
    <t>M3.1: Prispevek k zmanjšanju opravljenih potniških kilometrov z osebnimi motornimi vozili in izboljšanju kakovosti zraka v mestih – ureditev kolesarske infrastrukture</t>
  </si>
  <si>
    <t>9.1</t>
  </si>
  <si>
    <t>9.2</t>
  </si>
  <si>
    <t>9.3</t>
  </si>
  <si>
    <t>9.4</t>
  </si>
  <si>
    <t>9.5</t>
  </si>
  <si>
    <t>9.6</t>
  </si>
  <si>
    <t>9.7</t>
  </si>
  <si>
    <t>9.8</t>
  </si>
  <si>
    <t>9.9</t>
  </si>
  <si>
    <t>10.10</t>
  </si>
  <si>
    <t>ČE ŠE NI PRIDOBLJENO/PRIPRAVLJENO,
KDAJ PREDVIDOMA BO, VPIŠITE DATUM</t>
  </si>
  <si>
    <r>
      <t xml:space="preserve">Z </t>
    </r>
    <r>
      <rPr>
        <b/>
        <i/>
        <sz val="11"/>
        <color theme="1"/>
        <rFont val="Calibri"/>
        <family val="2"/>
        <charset val="238"/>
        <scheme val="minor"/>
      </rPr>
      <t xml:space="preserve">"X" </t>
    </r>
    <r>
      <rPr>
        <i/>
        <sz val="11"/>
        <color theme="1"/>
        <rFont val="Calibri"/>
        <family val="2"/>
        <charset val="238"/>
        <scheme val="minor"/>
      </rPr>
      <t>označite ali operacija vključuje tudi ukrepe za udobnost in privlačnost kolesarske infrastrukture ali naprave in ukrepe za umiranje prometa</t>
    </r>
  </si>
  <si>
    <r>
      <t xml:space="preserve">Z </t>
    </r>
    <r>
      <rPr>
        <b/>
        <i/>
        <sz val="11"/>
        <color theme="1"/>
        <rFont val="Calibri"/>
        <family val="2"/>
        <charset val="238"/>
        <scheme val="minor"/>
      </rPr>
      <t>"X"</t>
    </r>
    <r>
      <rPr>
        <i/>
        <sz val="11"/>
        <color theme="1"/>
        <rFont val="Calibri"/>
        <family val="2"/>
        <charset val="238"/>
        <scheme val="minor"/>
      </rPr>
      <t xml:space="preserve">  označite ali operacija vključuje ukrepe za dvig družbene ozaveščenosti glede ciljev, skladnih s trajnostno mobilnostjo</t>
    </r>
  </si>
  <si>
    <t>Dokazilo</t>
  </si>
  <si>
    <t>Obrazec 3</t>
  </si>
  <si>
    <t>Dokazilo - navedite investicijski dokument in stran v njem, ki izkazuje navedeni podatek</t>
  </si>
  <si>
    <t>M2: Prispevek k zmanjšanju opravljenih potniških kilometrov z osebnimi motornimi vozili in izboljšanju kakovosti zraka v mestih – parkirna mesta P+R</t>
  </si>
  <si>
    <t>M3.2: Prispevek k zmanjšanju opravljenih potniških kilometrov z osebnimi motornimi vozili in izboljšanju kakovosti zraka v mestih – ukrepi za udobnost in privlačnost kolesarske infrastrukture in/ali za izboljšanje kolesarske infrastrukture</t>
  </si>
  <si>
    <t>M4.1: Prispevek k zmanjšanju opravljenih potniških kilometrov z osebnimi motornimi vozili in izboljšanju kakovosti zraka v mestih – ureditev  infrastrukture za pešce (obnova in/ali novogradnja)</t>
  </si>
  <si>
    <t>Dolžina zvezne poti za pešce, ki jo zagotavlja operacija, v metrih.</t>
  </si>
  <si>
    <r>
      <t xml:space="preserve">Vpišite dolžino zvezne poti za pešce, ki jo zagotavlja operacija, v </t>
    </r>
    <r>
      <rPr>
        <b/>
        <i/>
        <sz val="11"/>
        <color theme="1"/>
        <rFont val="Calibri"/>
        <family val="2"/>
        <charset val="238"/>
        <scheme val="minor"/>
      </rPr>
      <t>metrih</t>
    </r>
  </si>
  <si>
    <r>
      <t xml:space="preserve">Vpišite dolžino zvezne kolesarske povezave v vsako smer, ki povezuje po funkciji različne točke mesta, ki jo zagotavlja operacija, v </t>
    </r>
    <r>
      <rPr>
        <b/>
        <i/>
        <sz val="11"/>
        <color theme="1"/>
        <rFont val="Calibri"/>
        <family val="2"/>
        <charset val="238"/>
        <scheme val="minor"/>
      </rPr>
      <t>kilometrih</t>
    </r>
  </si>
  <si>
    <r>
      <t xml:space="preserve">Vpišite </t>
    </r>
    <r>
      <rPr>
        <b/>
        <i/>
        <sz val="11"/>
        <color theme="1"/>
        <rFont val="Calibri"/>
        <family val="2"/>
        <charset val="238"/>
        <scheme val="minor"/>
      </rPr>
      <t>število</t>
    </r>
    <r>
      <rPr>
        <i/>
        <sz val="11"/>
        <color theme="1"/>
        <rFont val="Calibri"/>
        <family val="2"/>
        <charset val="238"/>
        <scheme val="minor"/>
      </rPr>
      <t xml:space="preserve"> zmanjšanih opravljenih potniških kilometrov</t>
    </r>
  </si>
  <si>
    <r>
      <t xml:space="preserve">Vpišite </t>
    </r>
    <r>
      <rPr>
        <b/>
        <i/>
        <sz val="11"/>
        <color theme="1"/>
        <rFont val="Calibri"/>
        <family val="2"/>
        <charset val="238"/>
        <scheme val="minor"/>
      </rPr>
      <t>število</t>
    </r>
    <r>
      <rPr>
        <i/>
        <sz val="11"/>
        <color theme="1"/>
        <rFont val="Calibri"/>
        <family val="2"/>
        <charset val="238"/>
        <scheme val="minor"/>
      </rPr>
      <t xml:space="preserve"> strateških ciljev CPS, h katerim prispeva operacija</t>
    </r>
  </si>
  <si>
    <t>M4.2: Prispevek k zmanjšanju opravljenih potniških kilometrov z osebnimi motornimi vozili in izboljšanju kakovosti zraka v mestih – ukrepi za udobnost in privlačnost infrastrukture za pešce</t>
  </si>
  <si>
    <t>Operacija vključuje tudi ukrepe za udobnost in privlačnost infrastrukture za pešce (zagotavljanje sence, ozelenitev, urbana oprema, ločenost od motornega prometa, osvetlitev, označevanje ipd.).</t>
  </si>
  <si>
    <t>Operacija vključuje tudi ukrepe za udobnost in privlačnost kolesarske infrastrukture ali naprave in ukrepe za umiranje prometa in/ali ukrepe za izboljšanje kolesarske infrastrukture.</t>
  </si>
  <si>
    <t>Zmanjšanje opravljenih potniških kilometrov ob predpostavki 85% zasedenosti vozlišča in 1,5 osebe/avtomobil, glede na razdaljo do ukinjenih parkirnih mest in njihovo število, na delovni dan.</t>
  </si>
  <si>
    <t>Število strateških ciljev CPS, h katerim prispeva operacija.</t>
  </si>
  <si>
    <r>
      <t xml:space="preserve">Z </t>
    </r>
    <r>
      <rPr>
        <b/>
        <i/>
        <sz val="11"/>
        <color theme="1"/>
        <rFont val="Calibri"/>
        <family val="2"/>
        <charset val="238"/>
        <scheme val="minor"/>
      </rPr>
      <t>"X"</t>
    </r>
    <r>
      <rPr>
        <i/>
        <sz val="11"/>
        <color theme="1"/>
        <rFont val="Calibri"/>
        <family val="2"/>
        <charset val="238"/>
        <scheme val="minor"/>
      </rPr>
      <t xml:space="preserve"> označite ali operacija vključuje tudi ukrepe za udobnost in privlačnost infrastrukture za pešce</t>
    </r>
  </si>
  <si>
    <t>M5.1: Prispevek k zmanjšanju opravljenih potniških kilometrov z osebnimi motornimi vozili in izboljšanju kakovosti zraka v mestih – razvoj infrastrukture za JPP</t>
  </si>
  <si>
    <r>
      <t xml:space="preserve">Z </t>
    </r>
    <r>
      <rPr>
        <b/>
        <i/>
        <sz val="11"/>
        <color theme="1"/>
        <rFont val="Calibri"/>
        <family val="2"/>
        <charset val="238"/>
        <scheme val="minor"/>
      </rPr>
      <t>"X"</t>
    </r>
    <r>
      <rPr>
        <i/>
        <sz val="11"/>
        <color theme="1"/>
        <rFont val="Calibri"/>
        <family val="2"/>
        <charset val="238"/>
        <scheme val="minor"/>
      </rPr>
      <t xml:space="preserve"> označite ali operacija zagotavlja gradnjo in/ali rekonstrukcijo avtobusne postaje ali avtobusnih postajališč</t>
    </r>
  </si>
  <si>
    <t>M5.2: Prispevek k zmanjšanju opravljenih potniških kilometrov z osebnimi motornimi vozili in izboljšanju kakovosti zraka v mestih – razvoj infrastrukture za JPP in e-mobilnost</t>
  </si>
  <si>
    <t>Operacija spodbuja razvoj infrastrukture za e-mobilnost mestnega JPP.</t>
  </si>
  <si>
    <t>Operacija zagotavlja gradnjo in/ali rekonstrukcijo avtobusne postaje ali avtobusnih postajališč.</t>
  </si>
  <si>
    <r>
      <t xml:space="preserve">Z </t>
    </r>
    <r>
      <rPr>
        <b/>
        <i/>
        <sz val="11"/>
        <color theme="1"/>
        <rFont val="Calibri"/>
        <family val="2"/>
        <charset val="238"/>
        <scheme val="minor"/>
      </rPr>
      <t>"X"</t>
    </r>
    <r>
      <rPr>
        <i/>
        <sz val="11"/>
        <color theme="1"/>
        <rFont val="Calibri"/>
        <family val="2"/>
        <charset val="238"/>
        <scheme val="minor"/>
      </rPr>
      <t xml:space="preserve"> označite ali operacija spodbuja razvoj infrastrukture za e-mobilnost mestnega JPP</t>
    </r>
  </si>
  <si>
    <t>M5.3: Podpiranje uporabe novih tehnologij v urbanih prometnih sistemih</t>
  </si>
  <si>
    <t>Operacija podpira uporabo novih tehnologij za upravljanje mobilnosti (števci prometa, informacijski portali za potnike, povezave z aplikacijami za pametne mobilne telefone, sistemi za upravljanje mobilnosti ipd.).</t>
  </si>
  <si>
    <r>
      <t xml:space="preserve">Z </t>
    </r>
    <r>
      <rPr>
        <b/>
        <i/>
        <sz val="11"/>
        <color theme="1"/>
        <rFont val="Calibri"/>
        <family val="2"/>
        <charset val="238"/>
        <scheme val="minor"/>
      </rPr>
      <t>"X"</t>
    </r>
    <r>
      <rPr>
        <i/>
        <sz val="11"/>
        <color theme="1"/>
        <rFont val="Calibri"/>
        <family val="2"/>
        <charset val="238"/>
        <scheme val="minor"/>
      </rPr>
      <t xml:space="preserve"> označite ali operacija podpira uporabo novih tehnologij za upravljanje mobilnosti </t>
    </r>
  </si>
  <si>
    <t>M6: Prispevek k zmanjšanju obremenitve s hrupom v urbanih središčih</t>
  </si>
  <si>
    <t>Operacija prispeva k zmanjševanju obremenitve s hrupom v urbanih središčih zaradi prispevka k spremembi potovalnih navad v okviru dnevne mobilnosti (izboljšani pogoji za uporabo nemotoriziranega prometa, ukrepi trajnostne parkirne politike, omejevanje prometa v mestnih središčih za osebni promet ipd.).</t>
  </si>
  <si>
    <r>
      <t xml:space="preserve">Z </t>
    </r>
    <r>
      <rPr>
        <b/>
        <i/>
        <sz val="11"/>
        <color theme="1"/>
        <rFont val="Calibri"/>
        <family val="2"/>
        <charset val="238"/>
        <scheme val="minor"/>
      </rPr>
      <t>"X"</t>
    </r>
    <r>
      <rPr>
        <i/>
        <sz val="11"/>
        <color theme="1"/>
        <rFont val="Calibri"/>
        <family val="2"/>
        <charset val="238"/>
        <scheme val="minor"/>
      </rPr>
      <t xml:space="preserve">  označite ali operacija prispeva k zmanjševanju obremenitve s hrupom v urbanih središčih</t>
    </r>
  </si>
  <si>
    <t>M7: Prispevek k družbeni spremembi ter dvigu družbene ozaveščenosti</t>
  </si>
  <si>
    <t>VIŠINA SOFINANCIRANJA UPRAVIČENIH STROŠKOV (v %)</t>
  </si>
  <si>
    <t>Kratko opišite razloge za izvedbo, vsebino in aktivnosti operacije (največ do zapolnitve prostora).</t>
  </si>
  <si>
    <t>Operacija vključuje ukrepe za dvig družbene ozaveščenosti glede ciljev, skladnih s trajnostno mobilnostjo.</t>
  </si>
  <si>
    <t>Operacija se izvaja v okviru »Operativnega programa Evropske kohezijske politike za obdobje 2014–2020«, 
4. prednostne osi »Trajnostna raba in proizvodnja energije ter pametna omrežja«,
tematskega cilja 4 »Podpora prehodu na nizkoogljično gospodarstvo v vseh sektorjih«, 
prednostne naložbe 4.4 »Spodbujanje nizkoogljičnih strategij za vse vrste območij, zlasti za urbana območja, vključno s spodbujanjem trajnostne multimodalne urbane mobilnosti in ustreznimi omilitvenimi prilagoditvenimi ukrepi«</t>
  </si>
  <si>
    <t>Navodila za izpolnjevanje Obrazca 4</t>
  </si>
  <si>
    <t>1. Podatki se vnašajo samo v polja, označena z rumeno barvo.</t>
  </si>
  <si>
    <t>3. V kolikor so nekatere tabele (kot na primer tabela 10 glede potrebnih zemljišč) premajhne in ne omogočajo vpisovanja vseh podatkov, ki jih želite vpisati, lahko podatke oddate kot prilogo k Obrazcu 4, pri čemer mora priloga vsebovati vse kategorije podatkov kot zadevna tabela.</t>
  </si>
  <si>
    <t>4. V tabeli 2 pri opisu operacije se odstavek oziroma prehod na novo vrstico besedila naredi s tipkama ALT+ENTER.</t>
  </si>
  <si>
    <t>5. V primerih nejasnosti ali ugotovljenih morebitnih napak v Obrazcu, kontaktirajte Strokovno službo ZMOS na 05 6646 231 oziroma zmos@koper.si.</t>
  </si>
  <si>
    <t>6.1</t>
  </si>
  <si>
    <t>6.2</t>
  </si>
  <si>
    <t>6.3</t>
  </si>
  <si>
    <t>6.4</t>
  </si>
  <si>
    <t>6.5</t>
  </si>
  <si>
    <t>6.6</t>
  </si>
  <si>
    <t>6.7</t>
  </si>
  <si>
    <t>6.8</t>
  </si>
  <si>
    <t>6.9</t>
  </si>
  <si>
    <t>6.10</t>
  </si>
  <si>
    <t>6.11</t>
  </si>
  <si>
    <t>2014-2018</t>
  </si>
  <si>
    <t>8.1</t>
  </si>
  <si>
    <t>8.2</t>
  </si>
  <si>
    <t>8.3</t>
  </si>
  <si>
    <t>8.4</t>
  </si>
  <si>
    <t>8.5</t>
  </si>
  <si>
    <t>8.6</t>
  </si>
  <si>
    <t>8.7</t>
  </si>
  <si>
    <t>8.8</t>
  </si>
  <si>
    <t>8.9</t>
  </si>
  <si>
    <t>9.10</t>
  </si>
  <si>
    <t>2. Polja, označena z rdečo barvo vsebujejo formule za avtomatsko računanje.</t>
  </si>
  <si>
    <t>V primeru večjega števila zemljišč, katerih vpisovanje presega prostor v tej tabeli, upravičenec predloži celoten seznam kot prilogo k izpolnjenemu obrazcu 4, pri čemer mora priloga vsebovati vse kategorije podatkov te tabele.</t>
  </si>
  <si>
    <t>Dokazilo - navedite investicijski dokument in stran v njem, kjer so opredeljena ukinjena parkirna mesta in izračun zmanjšanja opravljenih potniških kilometrov</t>
  </si>
  <si>
    <t>Zapišite mesec in leto (npr. 6/2021)</t>
  </si>
  <si>
    <t>6.0</t>
  </si>
  <si>
    <t>M0: Pripravljenost operacije</t>
  </si>
  <si>
    <t>Pridobljena je pravica graditi, zbrana so vsa potrebna dovoljenja, mnenja in soglasja k projektni dokumentaciji v primeru, da gre za vrsto del, ki po GZ  ne potrebujejo gradbenega dovoljenja, oziroma vložena je popolna vloga za pridobitev GD (potrdilo UE) za vrsto del za katera je po GZ potrebno pridobiti GD</t>
  </si>
  <si>
    <t>Izdelana sta  PZI in ustrezna najvišja investicijska dokumentacija</t>
  </si>
  <si>
    <r>
      <t xml:space="preserve">Dokazila - </t>
    </r>
    <r>
      <rPr>
        <sz val="11"/>
        <color theme="1"/>
        <rFont val="Calibri"/>
        <family val="2"/>
        <charset val="238"/>
        <scheme val="minor"/>
      </rPr>
      <t>pdf verzija javnega naročila za objavo; potrdilo UE o vloženi popolni vlogi za GD oz. dovoljenja, mnenja in soglasja; PZI in ustrezna najvišja investicijska dokumentacija</t>
    </r>
  </si>
  <si>
    <t>Pripravljeno je javno naročilo za gradnjo</t>
  </si>
  <si>
    <t>Izvajanje gradbenih del</t>
  </si>
  <si>
    <t>POVABILO k predložitvi vlog za sofinanciranje operacij trajnostne mobilnosti z mehanizmom CTN (KS),
303-4/2021</t>
  </si>
  <si>
    <r>
      <t>Z "</t>
    </r>
    <r>
      <rPr>
        <b/>
        <i/>
        <sz val="11"/>
        <color theme="1"/>
        <rFont val="Calibri"/>
        <family val="2"/>
        <charset val="238"/>
        <scheme val="minor"/>
      </rPr>
      <t>X</t>
    </r>
    <r>
      <rPr>
        <i/>
        <sz val="11"/>
        <color theme="1"/>
        <rFont val="Calibri"/>
        <family val="2"/>
        <charset val="238"/>
        <scheme val="minor"/>
      </rPr>
      <t>" označite doseganje merila za pripravljenost operacije</t>
    </r>
  </si>
  <si>
    <r>
      <t xml:space="preserve">Izkazovanje merila za pripravljenost operacije
</t>
    </r>
    <r>
      <rPr>
        <i/>
        <sz val="11"/>
        <rFont val="Calibri"/>
        <family val="2"/>
        <charset val="238"/>
        <scheme val="minor"/>
      </rPr>
      <t xml:space="preserve">Pri točkovanju merila M0 velja pogoj kumulativnosti. Za dodelitev 5 točk mora operacija nujno izpolnjevati tudi merila za 3 točke in 1 točko, za dodelitev 3 točk pa mora izpolnjevati merilo za 1 točko. </t>
    </r>
  </si>
  <si>
    <t>OBRAZEC 4: OBRAZEC ZA OPERACIJO
za sofinanciranje z mehanizmom CTN, PN 4.4. (KS)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</si>
</sst>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mm\/yyyy"/>
    <numFmt numFmtId="166" formatCode="[mmm]"/>
    <numFmt numFmtId="167" formatCode="#,##0.00\ &quot;€&quot;"/>
    <numFmt numFmtId="168" formatCode="dd\/mm\/yyyy"/>
    <numFmt numFmtId="169" formatCode="0.000"/>
  </numFmts>
  <fonts count="17" x14ac:knownFonts="1">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1"/>
      <color theme="8" tint="-0.249977111117893"/>
      <name val="Calibri"/>
      <family val="2"/>
      <charset val="238"/>
      <scheme val="minor"/>
    </font>
    <font>
      <b/>
      <sz val="11"/>
      <color theme="8" tint="-0.249977111117893"/>
      <name val="Calibri"/>
      <family val="2"/>
      <charset val="238"/>
      <scheme val="minor"/>
    </font>
    <font>
      <i/>
      <sz val="11"/>
      <name val="Calibri"/>
      <family val="2"/>
      <charset val="238"/>
      <scheme val="minor"/>
    </font>
    <font>
      <i/>
      <sz val="11"/>
      <color theme="1"/>
      <name val="Calibri"/>
      <family val="2"/>
      <charset val="238"/>
      <scheme val="minor"/>
    </font>
    <font>
      <i/>
      <sz val="8"/>
      <color theme="1"/>
      <name val="Calibri"/>
      <family val="2"/>
      <charset val="238"/>
      <scheme val="minor"/>
    </font>
    <font>
      <sz val="11"/>
      <name val="Calibri"/>
      <family val="2"/>
      <charset val="238"/>
      <scheme val="minor"/>
    </font>
    <font>
      <b/>
      <i/>
      <sz val="11"/>
      <color theme="1"/>
      <name val="Calibri"/>
      <family val="2"/>
      <charset val="238"/>
      <scheme val="minor"/>
    </font>
    <font>
      <b/>
      <sz val="10"/>
      <color theme="8" tint="-0.249977111117893"/>
      <name val="Calibri"/>
      <family val="2"/>
      <charset val="238"/>
      <scheme val="minor"/>
    </font>
    <font>
      <sz val="11"/>
      <color rgb="FFFF0000"/>
      <name val="Calibri"/>
      <family val="2"/>
      <charset val="238"/>
      <scheme val="minor"/>
    </font>
    <font>
      <b/>
      <sz val="11"/>
      <name val="Calibri"/>
      <family val="2"/>
      <charset val="238"/>
      <scheme val="minor"/>
    </font>
    <font>
      <b/>
      <sz val="12"/>
      <color theme="8" tint="-0.249977111117893"/>
      <name val="Arial"/>
      <family val="2"/>
      <charset val="238"/>
    </font>
    <font>
      <b/>
      <sz val="12"/>
      <color theme="8" tint="-0.249977111117893"/>
      <name val="Cambria"/>
      <family val="1"/>
      <charset val="238"/>
    </font>
    <font>
      <sz val="18"/>
      <color theme="1"/>
      <name val="Cambria"/>
      <family val="1"/>
      <charset val="238"/>
    </font>
    <font>
      <sz val="11"/>
      <color theme="1"/>
      <name val="Cambria"/>
      <family val="1"/>
      <charset val="238"/>
    </font>
  </fonts>
  <fills count="7">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2"/>
        <bgColor indexed="64"/>
      </patternFill>
    </fill>
  </fills>
  <borders count="6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164" fontId="1" fillId="0" borderId="0" applyFont="0" applyFill="0" applyBorder="0" applyAlignment="0" applyProtection="0"/>
  </cellStyleXfs>
  <cellXfs count="345">
    <xf numFmtId="0" fontId="0" fillId="0" borderId="0" xfId="0"/>
    <xf numFmtId="0" fontId="3" fillId="0" borderId="1" xfId="0" applyFont="1" applyBorder="1"/>
    <xf numFmtId="0" fontId="0" fillId="0" borderId="2" xfId="0" applyFont="1" applyBorder="1"/>
    <xf numFmtId="0" fontId="0" fillId="0" borderId="0" xfId="0" applyFont="1"/>
    <xf numFmtId="0" fontId="3" fillId="0" borderId="4" xfId="0" applyFont="1" applyBorder="1"/>
    <xf numFmtId="0" fontId="0" fillId="0" borderId="0" xfId="0" applyFont="1" applyBorder="1"/>
    <xf numFmtId="0" fontId="3" fillId="0" borderId="6" xfId="0" applyFont="1" applyBorder="1"/>
    <xf numFmtId="0" fontId="0" fillId="0" borderId="7" xfId="0" applyFont="1" applyBorder="1"/>
    <xf numFmtId="0" fontId="4" fillId="0" borderId="0" xfId="0" applyFont="1"/>
    <xf numFmtId="0" fontId="4" fillId="0" borderId="0" xfId="0" applyFont="1" applyAlignment="1">
      <alignment vertical="top"/>
    </xf>
    <xf numFmtId="0" fontId="3" fillId="0" borderId="0" xfId="0" applyFont="1"/>
    <xf numFmtId="0" fontId="7" fillId="0" borderId="0" xfId="0" applyFont="1" applyBorder="1" applyAlignment="1">
      <alignment horizontal="center" vertical="top" wrapText="1"/>
    </xf>
    <xf numFmtId="166" fontId="0" fillId="0" borderId="0" xfId="0" applyNumberFormat="1" applyFont="1" applyAlignment="1">
      <alignment horizontal="center"/>
    </xf>
    <xf numFmtId="0" fontId="0" fillId="0" borderId="0" xfId="0" applyFont="1" applyFill="1" applyBorder="1" applyAlignment="1">
      <alignment wrapText="1"/>
    </xf>
    <xf numFmtId="167" fontId="0" fillId="0" borderId="0" xfId="0" applyNumberFormat="1" applyFont="1" applyFill="1" applyBorder="1"/>
    <xf numFmtId="167" fontId="0" fillId="0" borderId="0" xfId="0" applyNumberFormat="1" applyFont="1" applyFill="1" applyBorder="1" applyAlignment="1">
      <alignment wrapText="1"/>
    </xf>
    <xf numFmtId="0" fontId="3" fillId="0" borderId="0" xfId="0" applyFont="1" applyAlignment="1">
      <alignment vertical="center"/>
    </xf>
    <xf numFmtId="0" fontId="0" fillId="0" borderId="0" xfId="0" applyFont="1" applyAlignment="1">
      <alignment vertical="center"/>
    </xf>
    <xf numFmtId="0" fontId="0" fillId="0" borderId="0" xfId="0" applyFont="1" applyAlignment="1">
      <alignment horizontal="right"/>
    </xf>
    <xf numFmtId="0" fontId="0" fillId="0" borderId="52" xfId="0" applyFont="1" applyBorder="1"/>
    <xf numFmtId="167" fontId="0" fillId="2" borderId="13" xfId="0" applyNumberFormat="1" applyFont="1" applyFill="1" applyBorder="1" applyAlignment="1" applyProtection="1">
      <alignment horizontal="center" vertical="center"/>
      <protection locked="0"/>
    </xf>
    <xf numFmtId="167" fontId="0" fillId="2" borderId="40" xfId="0" applyNumberFormat="1" applyFont="1" applyFill="1" applyBorder="1" applyAlignment="1" applyProtection="1">
      <alignment horizontal="center" vertical="center"/>
      <protection locked="0"/>
    </xf>
    <xf numFmtId="0" fontId="0" fillId="3" borderId="12" xfId="0" applyFont="1" applyFill="1" applyBorder="1" applyAlignment="1" applyProtection="1">
      <alignment horizontal="left" vertical="center" wrapText="1"/>
    </xf>
    <xf numFmtId="167" fontId="0" fillId="2" borderId="43" xfId="0" applyNumberFormat="1" applyFont="1" applyFill="1" applyBorder="1" applyAlignment="1" applyProtection="1">
      <alignment horizontal="center" vertical="center"/>
      <protection locked="0"/>
    </xf>
    <xf numFmtId="0" fontId="6" fillId="3" borderId="45" xfId="0" applyFont="1" applyFill="1" applyBorder="1" applyAlignment="1" applyProtection="1">
      <alignment horizontal="left" vertical="center" wrapText="1"/>
    </xf>
    <xf numFmtId="0" fontId="2" fillId="3" borderId="12" xfId="0" applyFont="1" applyFill="1" applyBorder="1" applyAlignment="1" applyProtection="1">
      <alignment horizontal="left" vertical="center" wrapText="1"/>
    </xf>
    <xf numFmtId="0" fontId="2" fillId="3" borderId="9" xfId="0" applyFont="1" applyFill="1" applyBorder="1" applyAlignment="1" applyProtection="1">
      <alignment horizontal="left" vertical="center" wrapText="1"/>
    </xf>
    <xf numFmtId="0" fontId="0" fillId="0" borderId="0" xfId="0" applyFont="1" applyFill="1"/>
    <xf numFmtId="0" fontId="0" fillId="3" borderId="10" xfId="0" applyFont="1" applyFill="1" applyBorder="1"/>
    <xf numFmtId="0" fontId="2" fillId="3" borderId="9" xfId="0" applyFont="1" applyFill="1" applyBorder="1" applyProtection="1"/>
    <xf numFmtId="0" fontId="2" fillId="3" borderId="10" xfId="0" applyFont="1" applyFill="1" applyBorder="1" applyAlignment="1" applyProtection="1">
      <alignment horizontal="center"/>
    </xf>
    <xf numFmtId="0" fontId="2" fillId="3" borderId="11" xfId="0" applyFont="1" applyFill="1" applyBorder="1" applyAlignment="1" applyProtection="1">
      <alignment horizontal="center"/>
    </xf>
    <xf numFmtId="167" fontId="2" fillId="4" borderId="14" xfId="0" applyNumberFormat="1" applyFont="1" applyFill="1" applyBorder="1" applyAlignment="1" applyProtection="1">
      <alignment horizontal="center" vertical="center"/>
    </xf>
    <xf numFmtId="10" fontId="6" fillId="4" borderId="14" xfId="0" applyNumberFormat="1" applyFont="1" applyFill="1" applyBorder="1" applyAlignment="1" applyProtection="1">
      <alignment horizontal="center" vertical="center"/>
    </xf>
    <xf numFmtId="167" fontId="2" fillId="4" borderId="41" xfId="0" applyNumberFormat="1" applyFont="1" applyFill="1" applyBorder="1" applyAlignment="1" applyProtection="1">
      <alignment horizontal="center" vertical="center"/>
    </xf>
    <xf numFmtId="10" fontId="6" fillId="4" borderId="41" xfId="0" applyNumberFormat="1" applyFont="1" applyFill="1" applyBorder="1" applyAlignment="1" applyProtection="1">
      <alignment horizontal="center" vertical="center"/>
    </xf>
    <xf numFmtId="167" fontId="2" fillId="4" borderId="20" xfId="0" applyNumberFormat="1" applyFont="1" applyFill="1" applyBorder="1" applyAlignment="1" applyProtection="1">
      <alignment horizontal="center" vertical="center"/>
    </xf>
    <xf numFmtId="10" fontId="6" fillId="4" borderId="20" xfId="0" applyNumberFormat="1" applyFont="1" applyFill="1" applyBorder="1" applyAlignment="1" applyProtection="1">
      <alignment horizontal="center" vertical="center"/>
    </xf>
    <xf numFmtId="167" fontId="2" fillId="4" borderId="44" xfId="0" applyNumberFormat="1" applyFont="1" applyFill="1" applyBorder="1" applyAlignment="1" applyProtection="1">
      <alignment horizontal="center" vertical="center"/>
    </xf>
    <xf numFmtId="10" fontId="6" fillId="4" borderId="44" xfId="0" applyNumberFormat="1" applyFont="1" applyFill="1" applyBorder="1" applyAlignment="1" applyProtection="1">
      <alignment horizontal="center" vertical="center"/>
    </xf>
    <xf numFmtId="167" fontId="9" fillId="4" borderId="47" xfId="0" applyNumberFormat="1" applyFont="1" applyFill="1" applyBorder="1" applyAlignment="1" applyProtection="1">
      <alignment horizontal="center" vertical="center"/>
    </xf>
    <xf numFmtId="10" fontId="6" fillId="4" borderId="47" xfId="0" applyNumberFormat="1" applyFont="1" applyFill="1" applyBorder="1" applyAlignment="1" applyProtection="1">
      <alignment horizontal="center" vertical="center"/>
    </xf>
    <xf numFmtId="167" fontId="2" fillId="4" borderId="19" xfId="0" applyNumberFormat="1" applyFont="1" applyFill="1" applyBorder="1" applyAlignment="1" applyProtection="1">
      <alignment horizontal="center" vertical="center"/>
    </xf>
    <xf numFmtId="167" fontId="0" fillId="4" borderId="13" xfId="0" applyNumberFormat="1" applyFont="1" applyFill="1" applyBorder="1" applyAlignment="1" applyProtection="1">
      <alignment horizontal="center" vertical="center"/>
    </xf>
    <xf numFmtId="10" fontId="6" fillId="4" borderId="46" xfId="0" applyNumberFormat="1" applyFont="1" applyFill="1" applyBorder="1" applyAlignment="1" applyProtection="1">
      <alignment horizontal="center" vertical="center"/>
    </xf>
    <xf numFmtId="167" fontId="2" fillId="4" borderId="10" xfId="0" applyNumberFormat="1" applyFont="1" applyFill="1" applyBorder="1" applyAlignment="1" applyProtection="1">
      <alignment horizontal="center" vertical="center"/>
    </xf>
    <xf numFmtId="167" fontId="2" fillId="4" borderId="11" xfId="0" applyNumberFormat="1" applyFont="1" applyFill="1" applyBorder="1" applyAlignment="1" applyProtection="1">
      <alignment horizontal="center" vertical="center"/>
    </xf>
    <xf numFmtId="10" fontId="2" fillId="4" borderId="11" xfId="0" applyNumberFormat="1" applyFont="1" applyFill="1" applyBorder="1" applyAlignment="1" applyProtection="1">
      <alignment horizontal="center" vertical="center"/>
    </xf>
    <xf numFmtId="167" fontId="2" fillId="4" borderId="13" xfId="0" applyNumberFormat="1" applyFont="1" applyFill="1" applyBorder="1" applyAlignment="1" applyProtection="1">
      <alignment horizontal="center" vertical="center"/>
    </xf>
    <xf numFmtId="10" fontId="2" fillId="4" borderId="14" xfId="0" applyNumberFormat="1" applyFont="1" applyFill="1" applyBorder="1" applyAlignment="1" applyProtection="1">
      <alignment horizontal="center" vertical="center"/>
    </xf>
    <xf numFmtId="167" fontId="0" fillId="4" borderId="14" xfId="0" applyNumberFormat="1" applyFont="1" applyFill="1" applyBorder="1" applyAlignment="1" applyProtection="1">
      <alignment horizontal="center" vertical="center"/>
    </xf>
    <xf numFmtId="10" fontId="0" fillId="4" borderId="14" xfId="0" applyNumberFormat="1" applyFont="1" applyFill="1" applyBorder="1" applyAlignment="1" applyProtection="1">
      <alignment horizontal="center" vertical="center"/>
    </xf>
    <xf numFmtId="0" fontId="0" fillId="3" borderId="39" xfId="0" applyFont="1" applyFill="1" applyBorder="1" applyAlignment="1" applyProtection="1">
      <alignment horizontal="left" vertical="center" wrapText="1"/>
    </xf>
    <xf numFmtId="0" fontId="0" fillId="3" borderId="42" xfId="0" applyFont="1" applyFill="1" applyBorder="1" applyAlignment="1" applyProtection="1">
      <alignment horizontal="left" vertical="center" wrapText="1"/>
    </xf>
    <xf numFmtId="0" fontId="3" fillId="3" borderId="13" xfId="0" applyFont="1" applyFill="1" applyBorder="1" applyAlignment="1">
      <alignment horizontal="center" vertical="center" wrapText="1"/>
    </xf>
    <xf numFmtId="167" fontId="0" fillId="3" borderId="13" xfId="0" applyNumberFormat="1" applyFont="1" applyFill="1" applyBorder="1" applyAlignment="1">
      <alignment horizontal="center" wrapText="1"/>
    </xf>
    <xf numFmtId="49" fontId="10" fillId="3" borderId="12" xfId="0" applyNumberFormat="1" applyFont="1" applyFill="1" applyBorder="1" applyAlignment="1">
      <alignment horizontal="center" vertical="top"/>
    </xf>
    <xf numFmtId="167" fontId="0" fillId="3" borderId="16" xfId="0" applyNumberFormat="1" applyFont="1" applyFill="1" applyBorder="1" applyAlignment="1">
      <alignment horizontal="center" wrapText="1"/>
    </xf>
    <xf numFmtId="167" fontId="3" fillId="3" borderId="13" xfId="0" applyNumberFormat="1" applyFont="1" applyFill="1" applyBorder="1" applyAlignment="1">
      <alignment vertical="center" wrapText="1"/>
    </xf>
    <xf numFmtId="49" fontId="10" fillId="3" borderId="12" xfId="0" applyNumberFormat="1" applyFont="1" applyFill="1" applyBorder="1" applyAlignment="1">
      <alignment horizontal="center" vertical="center"/>
    </xf>
    <xf numFmtId="49" fontId="10" fillId="3" borderId="15" xfId="0" applyNumberFormat="1" applyFont="1" applyFill="1" applyBorder="1" applyAlignment="1">
      <alignment horizontal="center" vertical="center"/>
    </xf>
    <xf numFmtId="167" fontId="0" fillId="2" borderId="13" xfId="0" applyNumberFormat="1" applyFont="1" applyFill="1" applyBorder="1" applyAlignment="1" applyProtection="1">
      <alignment vertical="center" wrapText="1"/>
      <protection locked="0"/>
    </xf>
    <xf numFmtId="167" fontId="0" fillId="2" borderId="16" xfId="0" applyNumberFormat="1" applyFont="1" applyFill="1" applyBorder="1" applyAlignment="1" applyProtection="1">
      <alignment vertical="center" wrapText="1"/>
      <protection locked="0"/>
    </xf>
    <xf numFmtId="167" fontId="3" fillId="3" borderId="13" xfId="0" applyNumberFormat="1" applyFont="1" applyFill="1" applyBorder="1" applyAlignment="1">
      <alignment wrapText="1"/>
    </xf>
    <xf numFmtId="0" fontId="0" fillId="3" borderId="11" xfId="0" applyFont="1" applyFill="1" applyBorder="1" applyAlignment="1">
      <alignment wrapText="1"/>
    </xf>
    <xf numFmtId="0" fontId="0" fillId="3" borderId="14" xfId="0" applyFont="1" applyFill="1" applyBorder="1" applyAlignment="1">
      <alignment horizontal="center" wrapText="1"/>
    </xf>
    <xf numFmtId="0" fontId="0" fillId="4" borderId="16" xfId="0" applyFont="1" applyFill="1" applyBorder="1" applyAlignment="1">
      <alignment horizontal="center" vertical="center"/>
    </xf>
    <xf numFmtId="0" fontId="4" fillId="0" borderId="0" xfId="0" applyFont="1" applyFill="1"/>
    <xf numFmtId="0" fontId="4" fillId="0" borderId="0" xfId="0" applyFont="1" applyProtection="1"/>
    <xf numFmtId="0" fontId="0" fillId="0" borderId="0" xfId="0" applyFont="1" applyProtection="1"/>
    <xf numFmtId="0" fontId="0" fillId="5" borderId="13" xfId="0" applyFont="1" applyFill="1" applyBorder="1" applyAlignment="1" applyProtection="1">
      <alignment horizontal="center" wrapText="1"/>
    </xf>
    <xf numFmtId="0" fontId="0" fillId="5" borderId="14" xfId="0" applyFont="1" applyFill="1" applyBorder="1" applyAlignment="1" applyProtection="1">
      <alignment horizontal="center" wrapText="1"/>
    </xf>
    <xf numFmtId="0" fontId="4" fillId="0" borderId="0" xfId="0" applyFont="1" applyBorder="1" applyProtection="1"/>
    <xf numFmtId="0" fontId="0" fillId="0" borderId="0" xfId="0" applyFont="1" applyBorder="1" applyProtection="1"/>
    <xf numFmtId="0" fontId="0" fillId="2" borderId="13" xfId="0" applyNumberFormat="1" applyFont="1" applyFill="1" applyBorder="1" applyAlignment="1" applyProtection="1">
      <alignment horizontal="center"/>
      <protection locked="0"/>
    </xf>
    <xf numFmtId="0" fontId="0" fillId="2" borderId="14" xfId="0" applyNumberFormat="1" applyFont="1" applyFill="1" applyBorder="1" applyAlignment="1" applyProtection="1">
      <alignment horizontal="center"/>
      <protection locked="0"/>
    </xf>
    <xf numFmtId="0" fontId="0" fillId="2" borderId="13" xfId="0" applyFont="1" applyFill="1" applyBorder="1" applyAlignment="1" applyProtection="1">
      <alignment horizontal="center"/>
      <protection locked="0"/>
    </xf>
    <xf numFmtId="0" fontId="0" fillId="2" borderId="14" xfId="0" applyFont="1" applyFill="1" applyBorder="1" applyAlignment="1" applyProtection="1">
      <alignment horizontal="center"/>
      <protection locked="0"/>
    </xf>
    <xf numFmtId="0" fontId="2" fillId="3" borderId="39" xfId="0" applyFont="1" applyFill="1" applyBorder="1" applyAlignment="1" applyProtection="1">
      <alignment horizontal="left" vertical="center" wrapText="1"/>
    </xf>
    <xf numFmtId="167" fontId="2" fillId="4" borderId="40" xfId="0" applyNumberFormat="1" applyFont="1" applyFill="1" applyBorder="1" applyAlignment="1" applyProtection="1">
      <alignment horizontal="center" vertical="center"/>
    </xf>
    <xf numFmtId="10" fontId="2" fillId="4" borderId="41" xfId="0" applyNumberFormat="1" applyFont="1" applyFill="1" applyBorder="1" applyAlignment="1" applyProtection="1">
      <alignment horizontal="center" vertical="center"/>
    </xf>
    <xf numFmtId="10" fontId="2" fillId="4" borderId="59" xfId="0" applyNumberFormat="1" applyFont="1" applyFill="1" applyBorder="1" applyAlignment="1">
      <alignment horizontal="center"/>
    </xf>
    <xf numFmtId="165" fontId="0" fillId="2" borderId="16" xfId="0" applyNumberFormat="1" applyFont="1" applyFill="1" applyBorder="1" applyAlignment="1" applyProtection="1">
      <alignment horizontal="center" vertical="center"/>
      <protection locked="0"/>
    </xf>
    <xf numFmtId="0" fontId="3" fillId="3" borderId="13" xfId="0" applyFont="1" applyFill="1" applyBorder="1" applyAlignment="1">
      <alignment horizontal="left" vertical="top" wrapText="1"/>
    </xf>
    <xf numFmtId="0" fontId="4" fillId="3" borderId="9" xfId="0" applyFont="1" applyFill="1" applyBorder="1" applyAlignment="1" applyProtection="1">
      <alignment horizontal="center" vertical="top"/>
    </xf>
    <xf numFmtId="167" fontId="3" fillId="3" borderId="13" xfId="0" applyNumberFormat="1" applyFont="1" applyFill="1" applyBorder="1" applyAlignment="1">
      <alignment horizontal="center" vertical="center"/>
    </xf>
    <xf numFmtId="0" fontId="2" fillId="3" borderId="18" xfId="0" applyFont="1" applyFill="1" applyBorder="1" applyAlignment="1" applyProtection="1">
      <alignment horizontal="left" vertical="center" wrapText="1"/>
    </xf>
    <xf numFmtId="0" fontId="4" fillId="3" borderId="9" xfId="0" applyFont="1" applyFill="1" applyBorder="1" applyAlignment="1" applyProtection="1">
      <alignment horizontal="center" vertical="top"/>
    </xf>
    <xf numFmtId="0" fontId="6" fillId="5" borderId="24" xfId="0" applyFont="1" applyFill="1" applyBorder="1" applyAlignment="1" applyProtection="1">
      <alignment horizontal="center" vertical="center" wrapText="1"/>
    </xf>
    <xf numFmtId="0" fontId="6" fillId="5" borderId="25" xfId="0" applyFont="1" applyFill="1" applyBorder="1" applyAlignment="1" applyProtection="1">
      <alignment horizontal="center" vertical="center" wrapText="1"/>
    </xf>
    <xf numFmtId="0" fontId="6" fillId="5" borderId="26" xfId="0" applyFont="1" applyFill="1" applyBorder="1" applyAlignment="1" applyProtection="1">
      <alignment horizontal="center" vertical="center" wrapText="1"/>
    </xf>
    <xf numFmtId="0" fontId="4" fillId="3" borderId="22" xfId="0" applyFont="1" applyFill="1" applyBorder="1" applyAlignment="1" applyProtection="1">
      <alignment horizontal="left" vertical="top" wrapText="1"/>
    </xf>
    <xf numFmtId="0" fontId="4" fillId="3" borderId="23" xfId="0" applyFont="1" applyFill="1" applyBorder="1" applyAlignment="1" applyProtection="1">
      <alignment horizontal="left" vertical="top" wrapText="1"/>
    </xf>
    <xf numFmtId="0" fontId="4" fillId="3" borderId="56" xfId="0" applyFont="1" applyFill="1" applyBorder="1" applyAlignment="1" applyProtection="1">
      <alignment horizontal="left" vertical="top" wrapText="1"/>
    </xf>
    <xf numFmtId="49" fontId="10" fillId="3" borderId="39" xfId="0" applyNumberFormat="1" applyFont="1" applyFill="1" applyBorder="1" applyAlignment="1" applyProtection="1">
      <alignment horizontal="center" vertical="top"/>
    </xf>
    <xf numFmtId="49" fontId="10" fillId="3" borderId="49" xfId="0" applyNumberFormat="1" applyFont="1" applyFill="1" applyBorder="1" applyAlignment="1" applyProtection="1">
      <alignment horizontal="center" vertical="top"/>
    </xf>
    <xf numFmtId="49" fontId="10" fillId="3" borderId="42" xfId="0" applyNumberFormat="1" applyFont="1" applyFill="1" applyBorder="1" applyAlignment="1" applyProtection="1">
      <alignment horizontal="center" vertical="top"/>
    </xf>
    <xf numFmtId="0" fontId="4" fillId="3" borderId="24" xfId="0" applyFont="1" applyFill="1" applyBorder="1" applyAlignment="1" applyProtection="1">
      <alignment horizontal="left" wrapText="1"/>
    </xf>
    <xf numFmtId="0" fontId="4" fillId="3" borderId="25" xfId="0" applyFont="1" applyFill="1" applyBorder="1" applyAlignment="1" applyProtection="1">
      <alignment horizontal="left" wrapText="1"/>
    </xf>
    <xf numFmtId="0" fontId="4" fillId="3" borderId="26" xfId="0" applyFont="1" applyFill="1" applyBorder="1" applyAlignment="1" applyProtection="1">
      <alignment horizontal="left" wrapText="1"/>
    </xf>
    <xf numFmtId="0" fontId="8" fillId="3" borderId="27" xfId="0" applyFont="1" applyFill="1" applyBorder="1" applyAlignment="1" applyProtection="1">
      <alignment horizontal="left" vertical="top" wrapText="1"/>
    </xf>
    <xf numFmtId="0" fontId="8" fillId="3" borderId="28" xfId="0" applyFont="1" applyFill="1" applyBorder="1" applyAlignment="1" applyProtection="1">
      <alignment horizontal="left" vertical="top" wrapText="1"/>
    </xf>
    <xf numFmtId="0" fontId="8" fillId="3" borderId="30" xfId="0" applyFont="1" applyFill="1" applyBorder="1" applyAlignment="1" applyProtection="1">
      <alignment horizontal="left" vertical="top" wrapText="1"/>
    </xf>
    <xf numFmtId="0" fontId="8" fillId="3" borderId="0" xfId="0" applyFont="1" applyFill="1" applyBorder="1" applyAlignment="1" applyProtection="1">
      <alignment horizontal="left" vertical="top" wrapText="1"/>
    </xf>
    <xf numFmtId="0" fontId="8" fillId="3" borderId="55" xfId="0" applyFont="1" applyFill="1" applyBorder="1" applyAlignment="1" applyProtection="1">
      <alignment horizontal="left" vertical="top" wrapText="1"/>
    </xf>
    <xf numFmtId="0" fontId="8" fillId="3" borderId="52" xfId="0" applyFont="1" applyFill="1" applyBorder="1" applyAlignment="1" applyProtection="1">
      <alignment horizontal="left" vertical="top" wrapText="1"/>
    </xf>
    <xf numFmtId="0" fontId="6" fillId="5" borderId="51" xfId="0" applyFont="1" applyFill="1" applyBorder="1" applyAlignment="1" applyProtection="1">
      <alignment horizontal="center" vertical="center" wrapText="1"/>
    </xf>
    <xf numFmtId="0" fontId="6" fillId="5" borderId="13" xfId="0" applyFont="1" applyFill="1" applyBorder="1" applyAlignment="1" applyProtection="1">
      <alignment horizontal="center" vertical="center" wrapText="1"/>
    </xf>
    <xf numFmtId="49" fontId="0" fillId="2" borderId="13" xfId="0" applyNumberFormat="1" applyFont="1" applyFill="1" applyBorder="1" applyAlignment="1" applyProtection="1">
      <alignment horizontal="center" wrapText="1"/>
      <protection locked="0"/>
    </xf>
    <xf numFmtId="49" fontId="0" fillId="2" borderId="14" xfId="0" applyNumberFormat="1" applyFont="1" applyFill="1" applyBorder="1" applyAlignment="1" applyProtection="1">
      <alignment horizontal="center" wrapText="1"/>
      <protection locked="0"/>
    </xf>
    <xf numFmtId="1" fontId="0" fillId="2" borderId="24" xfId="0" applyNumberFormat="1" applyFont="1" applyFill="1" applyBorder="1" applyAlignment="1" applyProtection="1">
      <alignment horizontal="center" wrapText="1"/>
      <protection locked="0"/>
    </xf>
    <xf numFmtId="1" fontId="0" fillId="2" borderId="26" xfId="0" applyNumberFormat="1" applyFont="1" applyFill="1" applyBorder="1" applyAlignment="1" applyProtection="1">
      <alignment horizontal="center" wrapText="1"/>
      <protection locked="0"/>
    </xf>
    <xf numFmtId="1" fontId="0" fillId="2" borderId="13" xfId="0" applyNumberFormat="1" applyFont="1" applyFill="1" applyBorder="1" applyAlignment="1" applyProtection="1">
      <alignment horizontal="center" wrapText="1"/>
      <protection locked="0"/>
    </xf>
    <xf numFmtId="1" fontId="0" fillId="2" borderId="14" xfId="0" applyNumberFormat="1" applyFont="1" applyFill="1" applyBorder="1" applyAlignment="1" applyProtection="1">
      <alignment horizontal="center" wrapText="1"/>
      <protection locked="0"/>
    </xf>
    <xf numFmtId="169" fontId="0" fillId="2" borderId="13" xfId="0" applyNumberFormat="1" applyFont="1" applyFill="1" applyBorder="1" applyAlignment="1" applyProtection="1">
      <alignment horizontal="center" wrapText="1"/>
      <protection locked="0"/>
    </xf>
    <xf numFmtId="169" fontId="0" fillId="2" borderId="14" xfId="0" applyNumberFormat="1" applyFont="1" applyFill="1" applyBorder="1" applyAlignment="1" applyProtection="1">
      <alignment horizontal="center" wrapText="1"/>
      <protection locked="0"/>
    </xf>
    <xf numFmtId="49" fontId="10" fillId="3" borderId="39" xfId="0" applyNumberFormat="1" applyFont="1" applyFill="1" applyBorder="1" applyAlignment="1">
      <alignment horizontal="center" vertical="top"/>
    </xf>
    <xf numFmtId="49" fontId="10" fillId="3" borderId="42" xfId="0" applyNumberFormat="1" applyFont="1" applyFill="1" applyBorder="1" applyAlignment="1">
      <alignment horizontal="center" vertical="top"/>
    </xf>
    <xf numFmtId="0" fontId="3" fillId="3" borderId="13" xfId="0" applyFont="1" applyFill="1" applyBorder="1" applyAlignment="1">
      <alignment horizontal="left" vertical="top" wrapText="1"/>
    </xf>
    <xf numFmtId="168" fontId="0" fillId="2" borderId="24" xfId="0" applyNumberFormat="1" applyFont="1" applyFill="1" applyBorder="1" applyAlignment="1" applyProtection="1">
      <alignment horizontal="center" vertical="center" wrapText="1"/>
      <protection locked="0"/>
    </xf>
    <xf numFmtId="168" fontId="0" fillId="2" borderId="25" xfId="0" applyNumberFormat="1" applyFont="1" applyFill="1" applyBorder="1" applyAlignment="1" applyProtection="1">
      <alignment horizontal="center" vertical="center" wrapText="1"/>
      <protection locked="0"/>
    </xf>
    <xf numFmtId="165" fontId="0" fillId="2" borderId="24" xfId="0" applyNumberFormat="1" applyFont="1" applyFill="1" applyBorder="1" applyAlignment="1" applyProtection="1">
      <alignment horizontal="center" vertical="center" wrapText="1"/>
      <protection locked="0"/>
    </xf>
    <xf numFmtId="165" fontId="0" fillId="2" borderId="25" xfId="0" applyNumberFormat="1" applyFont="1" applyFill="1" applyBorder="1" applyAlignment="1" applyProtection="1">
      <alignment horizontal="center" vertical="center" wrapText="1"/>
      <protection locked="0"/>
    </xf>
    <xf numFmtId="49" fontId="0" fillId="2" borderId="24" xfId="0" applyNumberFormat="1" applyFont="1" applyFill="1" applyBorder="1" applyAlignment="1" applyProtection="1">
      <alignment horizontal="left" wrapText="1"/>
      <protection locked="0"/>
    </xf>
    <xf numFmtId="49" fontId="0" fillId="2" borderId="25" xfId="0" applyNumberFormat="1" applyFont="1" applyFill="1" applyBorder="1" applyAlignment="1" applyProtection="1">
      <alignment horizontal="left" wrapText="1"/>
      <protection locked="0"/>
    </xf>
    <xf numFmtId="49" fontId="0" fillId="2" borderId="26" xfId="0" applyNumberFormat="1" applyFont="1" applyFill="1" applyBorder="1" applyAlignment="1" applyProtection="1">
      <alignment horizontal="left" wrapText="1"/>
      <protection locked="0"/>
    </xf>
    <xf numFmtId="49" fontId="10" fillId="3" borderId="49" xfId="0" applyNumberFormat="1" applyFont="1" applyFill="1" applyBorder="1" applyAlignment="1">
      <alignment horizontal="center" vertical="top"/>
    </xf>
    <xf numFmtId="0" fontId="6" fillId="5" borderId="27" xfId="0" applyFont="1" applyFill="1" applyBorder="1" applyAlignment="1" applyProtection="1">
      <alignment horizontal="center" vertical="center" wrapText="1"/>
    </xf>
    <xf numFmtId="0" fontId="6" fillId="5" borderId="28" xfId="0" applyFont="1" applyFill="1" applyBorder="1" applyAlignment="1" applyProtection="1">
      <alignment horizontal="center" vertical="center" wrapText="1"/>
    </xf>
    <xf numFmtId="0" fontId="6" fillId="5" borderId="54" xfId="0" applyFont="1" applyFill="1" applyBorder="1" applyAlignment="1" applyProtection="1">
      <alignment horizontal="center" vertical="center" wrapText="1"/>
    </xf>
    <xf numFmtId="0" fontId="6" fillId="5" borderId="55" xfId="0" applyFont="1" applyFill="1" applyBorder="1" applyAlignment="1" applyProtection="1">
      <alignment horizontal="center" vertical="center" wrapText="1"/>
    </xf>
    <xf numFmtId="0" fontId="6" fillId="5" borderId="52" xfId="0" applyFont="1" applyFill="1" applyBorder="1" applyAlignment="1" applyProtection="1">
      <alignment horizontal="center" vertical="center" wrapText="1"/>
    </xf>
    <xf numFmtId="0" fontId="6" fillId="5" borderId="58" xfId="0" applyFont="1" applyFill="1" applyBorder="1" applyAlignment="1" applyProtection="1">
      <alignment horizontal="center" vertical="center" wrapText="1"/>
    </xf>
    <xf numFmtId="49" fontId="10" fillId="3" borderId="12" xfId="0" applyNumberFormat="1" applyFont="1" applyFill="1" applyBorder="1" applyAlignment="1" applyProtection="1">
      <alignment horizontal="center" vertical="top"/>
    </xf>
    <xf numFmtId="0" fontId="4" fillId="3" borderId="13" xfId="0" applyFont="1" applyFill="1" applyBorder="1" applyAlignment="1" applyProtection="1">
      <alignment horizontal="left" wrapText="1"/>
    </xf>
    <xf numFmtId="0" fontId="4" fillId="3" borderId="14" xfId="0" applyFont="1" applyFill="1" applyBorder="1" applyAlignment="1" applyProtection="1">
      <alignment horizontal="left" wrapText="1"/>
    </xf>
    <xf numFmtId="0" fontId="8" fillId="3" borderId="13" xfId="0" applyFont="1" applyFill="1" applyBorder="1" applyAlignment="1" applyProtection="1">
      <alignment horizontal="left" vertical="top" wrapText="1"/>
    </xf>
    <xf numFmtId="0" fontId="4" fillId="3" borderId="50" xfId="0" applyFont="1" applyFill="1" applyBorder="1" applyAlignment="1">
      <alignment horizontal="center" vertical="top"/>
    </xf>
    <xf numFmtId="0" fontId="4" fillId="3" borderId="42" xfId="0" applyFont="1" applyFill="1" applyBorder="1" applyAlignment="1">
      <alignment horizontal="center" vertical="top"/>
    </xf>
    <xf numFmtId="165" fontId="0" fillId="2" borderId="16" xfId="0" applyNumberFormat="1" applyFont="1" applyFill="1" applyBorder="1" applyAlignment="1" applyProtection="1">
      <alignment horizontal="center" vertical="center" wrapText="1"/>
      <protection locked="0"/>
    </xf>
    <xf numFmtId="167" fontId="0" fillId="2" borderId="16" xfId="0" applyNumberFormat="1" applyFont="1" applyFill="1" applyBorder="1" applyAlignment="1" applyProtection="1">
      <alignment horizontal="left" wrapText="1"/>
      <protection locked="0"/>
    </xf>
    <xf numFmtId="167" fontId="0" fillId="2" borderId="17" xfId="0" applyNumberFormat="1" applyFont="1" applyFill="1" applyBorder="1" applyAlignment="1" applyProtection="1">
      <alignment horizontal="left" wrapText="1"/>
      <protection locked="0"/>
    </xf>
    <xf numFmtId="165" fontId="0" fillId="2" borderId="51" xfId="0" applyNumberFormat="1" applyFont="1" applyFill="1" applyBorder="1" applyAlignment="1" applyProtection="1">
      <alignment horizontal="center" vertical="center" wrapText="1"/>
      <protection locked="0"/>
    </xf>
    <xf numFmtId="167" fontId="0" fillId="2" borderId="24" xfId="0" applyNumberFormat="1" applyFont="1" applyFill="1" applyBorder="1" applyAlignment="1" applyProtection="1">
      <alignment horizontal="left" wrapText="1"/>
      <protection locked="0"/>
    </xf>
    <xf numFmtId="167" fontId="0" fillId="2" borderId="25" xfId="0" applyNumberFormat="1" applyFont="1" applyFill="1" applyBorder="1" applyAlignment="1" applyProtection="1">
      <alignment horizontal="left" wrapText="1"/>
      <protection locked="0"/>
    </xf>
    <xf numFmtId="167" fontId="0" fillId="2" borderId="26" xfId="0" applyNumberFormat="1" applyFont="1" applyFill="1" applyBorder="1" applyAlignment="1" applyProtection="1">
      <alignment horizontal="left" wrapText="1"/>
      <protection locked="0"/>
    </xf>
    <xf numFmtId="165" fontId="0" fillId="2" borderId="13" xfId="0" applyNumberFormat="1" applyFont="1" applyFill="1" applyBorder="1" applyAlignment="1" applyProtection="1">
      <alignment horizontal="center" vertical="center" wrapText="1"/>
      <protection locked="0"/>
    </xf>
    <xf numFmtId="167" fontId="0" fillId="2" borderId="13" xfId="0" applyNumberFormat="1" applyFont="1" applyFill="1" applyBorder="1" applyAlignment="1" applyProtection="1">
      <alignment horizontal="left" wrapText="1"/>
      <protection locked="0"/>
    </xf>
    <xf numFmtId="167" fontId="0" fillId="2" borderId="14" xfId="0" applyNumberFormat="1" applyFont="1" applyFill="1" applyBorder="1" applyAlignment="1" applyProtection="1">
      <alignment horizontal="left" wrapText="1"/>
      <protection locked="0"/>
    </xf>
    <xf numFmtId="0" fontId="0" fillId="2" borderId="13" xfId="0" applyFont="1" applyFill="1" applyBorder="1" applyAlignment="1" applyProtection="1">
      <alignment horizontal="center" vertical="center" wrapText="1"/>
      <protection locked="0"/>
    </xf>
    <xf numFmtId="0" fontId="0" fillId="2" borderId="16" xfId="0" applyFont="1" applyFill="1" applyBorder="1" applyAlignment="1" applyProtection="1">
      <alignment horizontal="center" vertical="center" wrapText="1"/>
      <protection locked="0"/>
    </xf>
    <xf numFmtId="0" fontId="0" fillId="2" borderId="27" xfId="0" applyFont="1" applyFill="1" applyBorder="1" applyAlignment="1" applyProtection="1">
      <alignment horizontal="left" vertical="top" wrapText="1"/>
      <protection locked="0"/>
    </xf>
    <xf numFmtId="0" fontId="0" fillId="2" borderId="28" xfId="0" applyFont="1" applyFill="1" applyBorder="1" applyAlignment="1" applyProtection="1">
      <alignment horizontal="left" vertical="top" wrapText="1"/>
      <protection locked="0"/>
    </xf>
    <xf numFmtId="0" fontId="0" fillId="2" borderId="29" xfId="0" applyFont="1" applyFill="1" applyBorder="1" applyAlignment="1" applyProtection="1">
      <alignment horizontal="left" vertical="top" wrapText="1"/>
      <protection locked="0"/>
    </xf>
    <xf numFmtId="0" fontId="0" fillId="2" borderId="30" xfId="0" applyFont="1" applyFill="1" applyBorder="1" applyAlignment="1" applyProtection="1">
      <alignment horizontal="left" vertical="top" wrapText="1"/>
      <protection locked="0"/>
    </xf>
    <xf numFmtId="0" fontId="0" fillId="2" borderId="0" xfId="0" applyFont="1" applyFill="1" applyBorder="1" applyAlignment="1" applyProtection="1">
      <alignment horizontal="left" vertical="top" wrapText="1"/>
      <protection locked="0"/>
    </xf>
    <xf numFmtId="0" fontId="0" fillId="2" borderId="5" xfId="0" applyFont="1" applyFill="1" applyBorder="1" applyAlignment="1" applyProtection="1">
      <alignment horizontal="left" vertical="top" wrapText="1"/>
      <protection locked="0"/>
    </xf>
    <xf numFmtId="0" fontId="0" fillId="2" borderId="21" xfId="0" applyFont="1" applyFill="1" applyBorder="1" applyAlignment="1" applyProtection="1">
      <alignment horizontal="left" vertical="top" wrapText="1"/>
      <protection locked="0"/>
    </xf>
    <xf numFmtId="0" fontId="0" fillId="2" borderId="7" xfId="0" applyFont="1" applyFill="1" applyBorder="1" applyAlignment="1" applyProtection="1">
      <alignment horizontal="left" vertical="top" wrapText="1"/>
      <protection locked="0"/>
    </xf>
    <xf numFmtId="0" fontId="0" fillId="2" borderId="8" xfId="0" applyFont="1" applyFill="1" applyBorder="1" applyAlignment="1" applyProtection="1">
      <alignment horizontal="left" vertical="top" wrapText="1"/>
      <protection locked="0"/>
    </xf>
    <xf numFmtId="0" fontId="4" fillId="3" borderId="9" xfId="0" applyFont="1" applyFill="1" applyBorder="1" applyAlignment="1" applyProtection="1">
      <alignment horizontal="center" vertical="top"/>
    </xf>
    <xf numFmtId="0" fontId="4" fillId="3" borderId="36" xfId="0" applyFont="1" applyFill="1" applyBorder="1" applyAlignment="1" applyProtection="1">
      <alignment horizontal="center" vertical="top"/>
    </xf>
    <xf numFmtId="0" fontId="4" fillId="3" borderId="60" xfId="0" applyFont="1" applyFill="1" applyBorder="1" applyAlignment="1" applyProtection="1">
      <alignment horizontal="center" vertical="top"/>
    </xf>
    <xf numFmtId="0" fontId="4" fillId="3" borderId="37" xfId="0" applyFont="1" applyFill="1" applyBorder="1" applyAlignment="1" applyProtection="1">
      <alignment horizontal="center" vertical="top"/>
    </xf>
    <xf numFmtId="0" fontId="4" fillId="3" borderId="38" xfId="0" applyFont="1" applyFill="1" applyBorder="1" applyAlignment="1" applyProtection="1">
      <alignment horizontal="left" vertical="center"/>
    </xf>
    <xf numFmtId="0" fontId="4" fillId="3" borderId="57" xfId="0" applyFont="1" applyFill="1" applyBorder="1" applyAlignment="1" applyProtection="1">
      <alignment horizontal="left" vertical="center"/>
    </xf>
    <xf numFmtId="0" fontId="6" fillId="5" borderId="27" xfId="0" applyFont="1" applyFill="1" applyBorder="1" applyAlignment="1" applyProtection="1">
      <alignment horizontal="center" wrapText="1"/>
    </xf>
    <xf numFmtId="0" fontId="6" fillId="5" borderId="28" xfId="0" applyFont="1" applyFill="1" applyBorder="1" applyAlignment="1" applyProtection="1">
      <alignment horizontal="center" wrapText="1"/>
    </xf>
    <xf numFmtId="0" fontId="6" fillId="5" borderId="54" xfId="0" applyFont="1" applyFill="1" applyBorder="1" applyAlignment="1" applyProtection="1">
      <alignment horizontal="center" wrapText="1"/>
    </xf>
    <xf numFmtId="167" fontId="3" fillId="3" borderId="13" xfId="0" applyNumberFormat="1" applyFont="1" applyFill="1" applyBorder="1" applyAlignment="1">
      <alignment horizontal="center" vertical="center" wrapText="1"/>
    </xf>
    <xf numFmtId="167" fontId="3" fillId="3" borderId="13" xfId="0" applyNumberFormat="1" applyFont="1" applyFill="1" applyBorder="1" applyAlignment="1">
      <alignment horizontal="center" vertical="center"/>
    </xf>
    <xf numFmtId="167" fontId="3" fillId="3" borderId="14" xfId="0" applyNumberFormat="1" applyFont="1" applyFill="1" applyBorder="1" applyAlignment="1">
      <alignment horizontal="center" vertical="center"/>
    </xf>
    <xf numFmtId="0" fontId="4" fillId="3" borderId="43" xfId="0" applyFont="1" applyFill="1" applyBorder="1" applyAlignment="1" applyProtection="1">
      <alignment horizontal="left" wrapText="1"/>
    </xf>
    <xf numFmtId="0" fontId="4" fillId="3" borderId="44" xfId="0" applyFont="1" applyFill="1" applyBorder="1" applyAlignment="1" applyProtection="1">
      <alignment horizontal="left" wrapText="1"/>
    </xf>
    <xf numFmtId="0" fontId="4" fillId="3" borderId="9" xfId="0" applyFont="1" applyFill="1" applyBorder="1" applyAlignment="1">
      <alignment horizontal="center" vertical="top"/>
    </xf>
    <xf numFmtId="0" fontId="4" fillId="3" borderId="15" xfId="0" applyFont="1" applyFill="1" applyBorder="1" applyAlignment="1">
      <alignment horizontal="center" vertical="top"/>
    </xf>
    <xf numFmtId="0" fontId="0" fillId="2" borderId="24" xfId="0" applyFont="1" applyFill="1" applyBorder="1" applyAlignment="1" applyProtection="1">
      <alignment horizontal="left" vertical="center" wrapText="1"/>
      <protection locked="0"/>
    </xf>
    <xf numFmtId="0" fontId="0" fillId="2" borderId="25" xfId="0" applyFont="1" applyFill="1" applyBorder="1" applyAlignment="1" applyProtection="1">
      <alignment horizontal="left" vertical="center" wrapText="1"/>
      <protection locked="0"/>
    </xf>
    <xf numFmtId="0" fontId="0" fillId="2" borderId="51" xfId="0" applyFont="1" applyFill="1" applyBorder="1" applyAlignment="1" applyProtection="1">
      <alignment horizontal="left" vertical="center" wrapText="1"/>
      <protection locked="0"/>
    </xf>
    <xf numFmtId="165" fontId="0" fillId="2" borderId="26" xfId="0" applyNumberFormat="1" applyFont="1" applyFill="1" applyBorder="1" applyAlignment="1" applyProtection="1">
      <alignment horizontal="center" vertical="center" wrapText="1"/>
      <protection locked="0"/>
    </xf>
    <xf numFmtId="0" fontId="0" fillId="2" borderId="24" xfId="0" applyFont="1" applyFill="1" applyBorder="1" applyAlignment="1" applyProtection="1">
      <alignment vertical="center" wrapText="1"/>
      <protection locked="0"/>
    </xf>
    <xf numFmtId="0" fontId="0" fillId="2" borderId="25" xfId="0" applyFont="1" applyFill="1" applyBorder="1" applyAlignment="1" applyProtection="1">
      <alignment vertical="center" wrapText="1"/>
      <protection locked="0"/>
    </xf>
    <xf numFmtId="0" fontId="0" fillId="2" borderId="51" xfId="0" applyFont="1" applyFill="1" applyBorder="1" applyAlignment="1" applyProtection="1">
      <alignment vertical="center" wrapText="1"/>
      <protection locked="0"/>
    </xf>
    <xf numFmtId="0" fontId="0" fillId="2" borderId="26" xfId="0" applyFont="1" applyFill="1" applyBorder="1" applyAlignment="1" applyProtection="1">
      <alignment vertical="center" wrapText="1"/>
      <protection locked="0"/>
    </xf>
    <xf numFmtId="0" fontId="0" fillId="2" borderId="32" xfId="0" applyFont="1" applyFill="1" applyBorder="1" applyAlignment="1" applyProtection="1">
      <alignment vertical="center" wrapText="1"/>
      <protection locked="0"/>
    </xf>
    <xf numFmtId="0" fontId="0" fillId="2" borderId="34" xfId="0" applyFont="1" applyFill="1" applyBorder="1" applyAlignment="1" applyProtection="1">
      <alignment vertical="center" wrapText="1"/>
      <protection locked="0"/>
    </xf>
    <xf numFmtId="0" fontId="0" fillId="2" borderId="33" xfId="0" applyFont="1" applyFill="1" applyBorder="1" applyAlignment="1" applyProtection="1">
      <alignment vertical="center" wrapText="1"/>
      <protection locked="0"/>
    </xf>
    <xf numFmtId="0" fontId="0" fillId="2" borderId="35" xfId="0" applyFont="1" applyFill="1" applyBorder="1" applyAlignment="1" applyProtection="1">
      <alignment vertical="center" wrapText="1"/>
      <protection locked="0"/>
    </xf>
    <xf numFmtId="0" fontId="4" fillId="3" borderId="10" xfId="0" applyFont="1" applyFill="1" applyBorder="1" applyAlignment="1">
      <alignment horizontal="left"/>
    </xf>
    <xf numFmtId="0" fontId="0" fillId="3" borderId="31" xfId="0" applyFont="1" applyFill="1" applyBorder="1" applyAlignment="1">
      <alignment horizontal="center"/>
    </xf>
    <xf numFmtId="0" fontId="0" fillId="3" borderId="10" xfId="0" applyFont="1" applyFill="1" applyBorder="1" applyAlignment="1">
      <alignment horizontal="center"/>
    </xf>
    <xf numFmtId="0" fontId="11" fillId="4" borderId="10" xfId="0" applyFont="1" applyFill="1" applyBorder="1" applyAlignment="1">
      <alignment horizontal="center" vertical="center" wrapText="1"/>
    </xf>
    <xf numFmtId="0" fontId="11" fillId="4" borderId="11" xfId="0" applyFont="1" applyFill="1" applyBorder="1" applyAlignment="1">
      <alignment horizontal="center" vertical="center" wrapText="1"/>
    </xf>
    <xf numFmtId="0" fontId="11" fillId="4" borderId="16" xfId="0" applyFont="1" applyFill="1" applyBorder="1" applyAlignment="1">
      <alignment horizontal="center" vertical="center" wrapText="1"/>
    </xf>
    <xf numFmtId="0" fontId="11" fillId="4" borderId="17" xfId="0" applyFont="1" applyFill="1" applyBorder="1" applyAlignment="1">
      <alignment horizontal="center" vertical="center" wrapText="1"/>
    </xf>
    <xf numFmtId="0" fontId="6" fillId="3" borderId="32" xfId="0" applyFont="1" applyFill="1" applyBorder="1" applyAlignment="1">
      <alignment horizontal="left" vertical="top" wrapText="1"/>
    </xf>
    <xf numFmtId="0" fontId="6" fillId="3" borderId="33" xfId="0" applyFont="1" applyFill="1" applyBorder="1" applyAlignment="1">
      <alignment horizontal="left" vertical="top" wrapText="1"/>
    </xf>
    <xf numFmtId="0" fontId="0" fillId="3" borderId="10" xfId="0" applyFont="1" applyFill="1" applyBorder="1" applyAlignment="1">
      <alignment horizontal="center" wrapText="1"/>
    </xf>
    <xf numFmtId="0" fontId="0" fillId="3" borderId="13" xfId="0" applyFont="1" applyFill="1" applyBorder="1" applyAlignment="1">
      <alignment horizontal="center" wrapText="1"/>
    </xf>
    <xf numFmtId="49" fontId="8" fillId="3" borderId="13" xfId="0" applyNumberFormat="1" applyFont="1" applyFill="1" applyBorder="1" applyAlignment="1" applyProtection="1">
      <alignment horizontal="center" vertical="center"/>
    </xf>
    <xf numFmtId="49" fontId="8" fillId="3" borderId="16" xfId="0" applyNumberFormat="1" applyFont="1" applyFill="1" applyBorder="1" applyAlignment="1" applyProtection="1">
      <alignment horizontal="center" vertical="center"/>
    </xf>
    <xf numFmtId="0" fontId="0" fillId="3" borderId="13" xfId="0" applyFont="1" applyFill="1" applyBorder="1" applyAlignment="1">
      <alignment horizontal="center" vertical="center" wrapText="1"/>
    </xf>
    <xf numFmtId="0" fontId="0" fillId="3" borderId="16" xfId="0" applyFont="1" applyFill="1" applyBorder="1" applyAlignment="1">
      <alignment horizontal="center" vertical="center" wrapText="1"/>
    </xf>
    <xf numFmtId="1" fontId="8" fillId="6" borderId="14" xfId="0" applyNumberFormat="1" applyFont="1" applyFill="1" applyBorder="1" applyAlignment="1" applyProtection="1">
      <alignment horizontal="center" vertical="center"/>
    </xf>
    <xf numFmtId="1" fontId="8" fillId="6" borderId="17" xfId="0" applyNumberFormat="1" applyFont="1" applyFill="1" applyBorder="1" applyAlignment="1" applyProtection="1">
      <alignment horizontal="center" vertical="center"/>
    </xf>
    <xf numFmtId="0" fontId="4" fillId="3" borderId="11" xfId="0" applyFont="1" applyFill="1" applyBorder="1" applyAlignment="1">
      <alignment horizontal="left"/>
    </xf>
    <xf numFmtId="0" fontId="3" fillId="3" borderId="13" xfId="0" applyFont="1" applyFill="1" applyBorder="1" applyAlignment="1">
      <alignment horizontal="center"/>
    </xf>
    <xf numFmtId="0" fontId="3" fillId="3" borderId="14" xfId="0" applyFont="1" applyFill="1" applyBorder="1" applyAlignment="1">
      <alignment horizontal="center"/>
    </xf>
    <xf numFmtId="0" fontId="0" fillId="0" borderId="52" xfId="0" applyFont="1" applyBorder="1" applyAlignment="1" applyProtection="1">
      <alignment horizontal="center"/>
      <protection locked="0"/>
    </xf>
    <xf numFmtId="0" fontId="0" fillId="0" borderId="0" xfId="0" applyFont="1" applyAlignment="1">
      <alignment horizontal="right"/>
    </xf>
    <xf numFmtId="0" fontId="4" fillId="3" borderId="49" xfId="0" applyFont="1" applyFill="1" applyBorder="1" applyAlignment="1">
      <alignment horizontal="center" vertical="top"/>
    </xf>
    <xf numFmtId="0" fontId="4" fillId="3" borderId="45" xfId="0" applyFont="1" applyFill="1" applyBorder="1" applyAlignment="1">
      <alignment horizontal="center" vertical="top"/>
    </xf>
    <xf numFmtId="0" fontId="3" fillId="3" borderId="13" xfId="0" applyFont="1" applyFill="1" applyBorder="1" applyAlignment="1">
      <alignment horizontal="left" vertical="center"/>
    </xf>
    <xf numFmtId="0" fontId="0" fillId="2" borderId="13" xfId="0" applyFont="1" applyFill="1" applyBorder="1" applyAlignment="1" applyProtection="1">
      <alignment vertical="center"/>
      <protection locked="0"/>
    </xf>
    <xf numFmtId="0" fontId="0" fillId="2" borderId="14" xfId="0" applyFont="1" applyFill="1" applyBorder="1" applyAlignment="1" applyProtection="1">
      <alignment vertical="center"/>
      <protection locked="0"/>
    </xf>
    <xf numFmtId="0" fontId="3" fillId="3" borderId="13" xfId="0" applyFont="1" applyFill="1" applyBorder="1" applyAlignment="1">
      <alignment horizontal="left" vertical="center" wrapText="1"/>
    </xf>
    <xf numFmtId="0" fontId="3" fillId="3" borderId="16" xfId="0" applyFont="1" applyFill="1" applyBorder="1" applyAlignment="1">
      <alignment horizontal="left" vertical="center"/>
    </xf>
    <xf numFmtId="0" fontId="0" fillId="2" borderId="46" xfId="0" applyFont="1" applyFill="1" applyBorder="1" applyAlignment="1" applyProtection="1">
      <alignment vertical="center"/>
      <protection locked="0"/>
    </xf>
    <xf numFmtId="0" fontId="0" fillId="2" borderId="47" xfId="0" applyFont="1" applyFill="1" applyBorder="1" applyAlignment="1" applyProtection="1">
      <alignment vertical="center"/>
      <protection locked="0"/>
    </xf>
    <xf numFmtId="0" fontId="0" fillId="2" borderId="32" xfId="0" applyFont="1" applyFill="1" applyBorder="1" applyAlignment="1" applyProtection="1">
      <alignment horizontal="left" vertical="center" wrapText="1"/>
      <protection locked="0"/>
    </xf>
    <xf numFmtId="0" fontId="0" fillId="2" borderId="34" xfId="0" applyFont="1" applyFill="1" applyBorder="1" applyAlignment="1" applyProtection="1">
      <alignment horizontal="left" vertical="center" wrapText="1"/>
      <protection locked="0"/>
    </xf>
    <xf numFmtId="0" fontId="0" fillId="2" borderId="33" xfId="0" applyFont="1" applyFill="1" applyBorder="1" applyAlignment="1" applyProtection="1">
      <alignment horizontal="left" vertical="center" wrapText="1"/>
      <protection locked="0"/>
    </xf>
    <xf numFmtId="165" fontId="0" fillId="2" borderId="32" xfId="0" applyNumberFormat="1" applyFont="1" applyFill="1" applyBorder="1" applyAlignment="1" applyProtection="1">
      <alignment horizontal="center" vertical="center" wrapText="1"/>
      <protection locked="0"/>
    </xf>
    <xf numFmtId="165" fontId="0" fillId="2" borderId="34" xfId="0" applyNumberFormat="1" applyFont="1" applyFill="1" applyBorder="1" applyAlignment="1" applyProtection="1">
      <alignment horizontal="center" vertical="center" wrapText="1"/>
      <protection locked="0"/>
    </xf>
    <xf numFmtId="165" fontId="0" fillId="2" borderId="35" xfId="0" applyNumberFormat="1" applyFont="1" applyFill="1" applyBorder="1" applyAlignment="1" applyProtection="1">
      <alignment horizontal="center" vertical="center" wrapText="1"/>
      <protection locked="0"/>
    </xf>
    <xf numFmtId="0" fontId="0" fillId="6" borderId="24" xfId="0" applyFont="1" applyFill="1" applyBorder="1" applyAlignment="1" applyProtection="1">
      <alignment horizontal="left" vertical="center" wrapText="1"/>
    </xf>
    <xf numFmtId="0" fontId="0" fillId="6" borderId="25" xfId="0" applyFont="1" applyFill="1" applyBorder="1" applyAlignment="1" applyProtection="1">
      <alignment horizontal="left" vertical="center" wrapText="1"/>
    </xf>
    <xf numFmtId="0" fontId="0" fillId="6" borderId="51" xfId="0" applyFont="1" applyFill="1" applyBorder="1" applyAlignment="1" applyProtection="1">
      <alignment horizontal="left" vertical="center" wrapText="1"/>
    </xf>
    <xf numFmtId="165" fontId="0" fillId="2" borderId="33" xfId="0" applyNumberFormat="1" applyFont="1" applyFill="1" applyBorder="1" applyAlignment="1" applyProtection="1">
      <alignment horizontal="center" vertical="center" wrapText="1"/>
      <protection locked="0"/>
    </xf>
    <xf numFmtId="167" fontId="0" fillId="2" borderId="32" xfId="0" applyNumberFormat="1" applyFont="1" applyFill="1" applyBorder="1" applyAlignment="1" applyProtection="1">
      <alignment horizontal="left" wrapText="1"/>
      <protection locked="0"/>
    </xf>
    <xf numFmtId="167" fontId="0" fillId="2" borderId="34" xfId="0" applyNumberFormat="1" applyFont="1" applyFill="1" applyBorder="1" applyAlignment="1" applyProtection="1">
      <alignment horizontal="left" wrapText="1"/>
      <protection locked="0"/>
    </xf>
    <xf numFmtId="167" fontId="0" fillId="2" borderId="35" xfId="0" applyNumberFormat="1" applyFont="1" applyFill="1" applyBorder="1" applyAlignment="1" applyProtection="1">
      <alignment horizontal="left" wrapText="1"/>
      <protection locked="0"/>
    </xf>
    <xf numFmtId="0" fontId="3" fillId="3" borderId="24" xfId="0" applyFont="1" applyFill="1" applyBorder="1" applyAlignment="1">
      <alignment horizontal="left"/>
    </xf>
    <xf numFmtId="0" fontId="3" fillId="3" borderId="25" xfId="0" applyFont="1" applyFill="1" applyBorder="1" applyAlignment="1">
      <alignment horizontal="left"/>
    </xf>
    <xf numFmtId="0" fontId="3" fillId="3" borderId="51" xfId="0" applyFont="1" applyFill="1" applyBorder="1" applyAlignment="1">
      <alignment horizontal="left"/>
    </xf>
    <xf numFmtId="167" fontId="3" fillId="3" borderId="13" xfId="0" applyNumberFormat="1" applyFont="1" applyFill="1" applyBorder="1" applyAlignment="1">
      <alignment horizontal="left"/>
    </xf>
    <xf numFmtId="167" fontId="3" fillId="3" borderId="13" xfId="0" applyNumberFormat="1" applyFont="1" applyFill="1" applyBorder="1" applyAlignment="1">
      <alignment horizontal="left" vertical="center"/>
    </xf>
    <xf numFmtId="167" fontId="3" fillId="3" borderId="14" xfId="0" applyNumberFormat="1" applyFont="1" applyFill="1" applyBorder="1" applyAlignment="1">
      <alignment horizontal="left" vertical="center"/>
    </xf>
    <xf numFmtId="0" fontId="3" fillId="3" borderId="13" xfId="0" applyFont="1" applyFill="1" applyBorder="1" applyAlignment="1">
      <alignment horizontal="center" wrapText="1"/>
    </xf>
    <xf numFmtId="0" fontId="3" fillId="3" borderId="24" xfId="0" applyFont="1" applyFill="1" applyBorder="1" applyAlignment="1">
      <alignment horizontal="center" vertical="center" wrapText="1"/>
    </xf>
    <xf numFmtId="0" fontId="3" fillId="3" borderId="51" xfId="0" applyFont="1" applyFill="1" applyBorder="1" applyAlignment="1">
      <alignment horizontal="center" vertical="center" wrapText="1"/>
    </xf>
    <xf numFmtId="49" fontId="10" fillId="3" borderId="45" xfId="0" applyNumberFormat="1" applyFont="1" applyFill="1" applyBorder="1" applyAlignment="1">
      <alignment horizontal="center" vertical="top"/>
    </xf>
    <xf numFmtId="0" fontId="3" fillId="3" borderId="16" xfId="0" applyFont="1" applyFill="1" applyBorder="1" applyAlignment="1">
      <alignment horizontal="left" vertical="top" wrapText="1"/>
    </xf>
    <xf numFmtId="168" fontId="0" fillId="2" borderId="32" xfId="0" applyNumberFormat="1" applyFont="1" applyFill="1" applyBorder="1" applyAlignment="1" applyProtection="1">
      <alignment horizontal="center" vertical="center" wrapText="1"/>
      <protection locked="0"/>
    </xf>
    <xf numFmtId="168" fontId="0" fillId="2" borderId="34" xfId="0" applyNumberFormat="1" applyFont="1" applyFill="1" applyBorder="1" applyAlignment="1" applyProtection="1">
      <alignment horizontal="center" vertical="center" wrapText="1"/>
      <protection locked="0"/>
    </xf>
    <xf numFmtId="0" fontId="6" fillId="3" borderId="24" xfId="0" applyFont="1" applyFill="1" applyBorder="1" applyAlignment="1">
      <alignment horizontal="left" wrapText="1"/>
    </xf>
    <xf numFmtId="0" fontId="6" fillId="3" borderId="25" xfId="0" applyFont="1" applyFill="1" applyBorder="1" applyAlignment="1">
      <alignment horizontal="left" wrapText="1"/>
    </xf>
    <xf numFmtId="0" fontId="6" fillId="3" borderId="26" xfId="0" applyFont="1" applyFill="1" applyBorder="1" applyAlignment="1">
      <alignment horizontal="left" wrapText="1"/>
    </xf>
    <xf numFmtId="49" fontId="0" fillId="2" borderId="32" xfId="0" applyNumberFormat="1" applyFont="1" applyFill="1" applyBorder="1" applyAlignment="1" applyProtection="1">
      <alignment horizontal="left" wrapText="1"/>
      <protection locked="0"/>
    </xf>
    <xf numFmtId="49" fontId="0" fillId="2" borderId="34" xfId="0" applyNumberFormat="1" applyFont="1" applyFill="1" applyBorder="1" applyAlignment="1" applyProtection="1">
      <alignment horizontal="left" wrapText="1"/>
      <protection locked="0"/>
    </xf>
    <xf numFmtId="49" fontId="0" fillId="2" borderId="35" xfId="0" applyNumberFormat="1" applyFont="1" applyFill="1" applyBorder="1" applyAlignment="1" applyProtection="1">
      <alignment horizontal="left" wrapText="1"/>
      <protection locked="0"/>
    </xf>
    <xf numFmtId="0" fontId="3" fillId="3" borderId="40" xfId="0" applyFont="1" applyFill="1" applyBorder="1" applyAlignment="1">
      <alignment horizontal="left" vertical="top" wrapText="1"/>
    </xf>
    <xf numFmtId="0" fontId="3" fillId="3" borderId="43" xfId="0" applyFont="1" applyFill="1" applyBorder="1" applyAlignment="1">
      <alignment horizontal="left" vertical="top" wrapText="1"/>
    </xf>
    <xf numFmtId="0" fontId="3" fillId="3" borderId="48" xfId="0" applyFont="1" applyFill="1" applyBorder="1" applyAlignment="1">
      <alignment horizontal="left" vertical="top" wrapText="1"/>
    </xf>
    <xf numFmtId="168" fontId="0" fillId="2" borderId="51" xfId="0" applyNumberFormat="1" applyFont="1" applyFill="1" applyBorder="1" applyAlignment="1" applyProtection="1">
      <alignment horizontal="center" vertical="center" wrapText="1"/>
      <protection locked="0"/>
    </xf>
    <xf numFmtId="49" fontId="0" fillId="2" borderId="24" xfId="0" applyNumberFormat="1" applyFont="1" applyFill="1" applyBorder="1" applyAlignment="1" applyProtection="1">
      <alignment horizontal="center" wrapText="1"/>
      <protection locked="0"/>
    </xf>
    <xf numFmtId="49" fontId="0" fillId="2" borderId="25" xfId="0" applyNumberFormat="1" applyFont="1" applyFill="1" applyBorder="1" applyAlignment="1" applyProtection="1">
      <alignment horizontal="center" wrapText="1"/>
      <protection locked="0"/>
    </xf>
    <xf numFmtId="49" fontId="0" fillId="2" borderId="26" xfId="0" applyNumberFormat="1" applyFont="1" applyFill="1" applyBorder="1" applyAlignment="1" applyProtection="1">
      <alignment horizontal="center" wrapText="1"/>
      <protection locked="0"/>
    </xf>
    <xf numFmtId="0" fontId="3" fillId="3" borderId="40" xfId="0" applyFont="1" applyFill="1" applyBorder="1" applyAlignment="1">
      <alignment horizontal="center" vertical="top" wrapText="1"/>
    </xf>
    <xf numFmtId="0" fontId="3" fillId="3" borderId="48" xfId="0" applyFont="1" applyFill="1" applyBorder="1" applyAlignment="1">
      <alignment horizontal="center" vertical="top" wrapText="1"/>
    </xf>
    <xf numFmtId="0" fontId="3" fillId="3" borderId="43" xfId="0" applyFont="1" applyFill="1" applyBorder="1" applyAlignment="1">
      <alignment horizontal="center" vertical="top" wrapText="1"/>
    </xf>
    <xf numFmtId="49" fontId="10" fillId="3" borderId="15" xfId="0" applyNumberFormat="1" applyFont="1" applyFill="1" applyBorder="1" applyAlignment="1" applyProtection="1">
      <alignment horizontal="center" vertical="top"/>
    </xf>
    <xf numFmtId="1" fontId="0" fillId="3" borderId="13" xfId="0" applyNumberFormat="1" applyFont="1" applyFill="1" applyBorder="1" applyAlignment="1" applyProtection="1">
      <alignment horizontal="center" wrapText="1"/>
    </xf>
    <xf numFmtId="1" fontId="0" fillId="3" borderId="14" xfId="0" applyNumberFormat="1" applyFont="1" applyFill="1" applyBorder="1" applyAlignment="1" applyProtection="1">
      <alignment horizontal="center" wrapText="1"/>
    </xf>
    <xf numFmtId="0" fontId="8" fillId="3" borderId="16" xfId="0" applyFont="1" applyFill="1" applyBorder="1" applyAlignment="1" applyProtection="1">
      <alignment horizontal="left" vertical="top" wrapText="1"/>
    </xf>
    <xf numFmtId="0" fontId="6" fillId="5" borderId="16" xfId="0" applyFont="1" applyFill="1" applyBorder="1" applyAlignment="1" applyProtection="1">
      <alignment horizontal="center" vertical="center" wrapText="1"/>
    </xf>
    <xf numFmtId="49" fontId="0" fillId="2" borderId="16" xfId="0" applyNumberFormat="1" applyFont="1" applyFill="1" applyBorder="1" applyAlignment="1" applyProtection="1">
      <alignment horizontal="center" wrapText="1"/>
      <protection locked="0"/>
    </xf>
    <xf numFmtId="49" fontId="0" fillId="2" borderId="17" xfId="0" applyNumberFormat="1" applyFont="1" applyFill="1" applyBorder="1" applyAlignment="1" applyProtection="1">
      <alignment horizontal="center" wrapText="1"/>
      <protection locked="0"/>
    </xf>
    <xf numFmtId="0" fontId="2" fillId="3" borderId="18" xfId="0" applyFont="1" applyFill="1" applyBorder="1" applyAlignment="1" applyProtection="1">
      <alignment horizontal="left" vertical="center" wrapText="1"/>
    </xf>
    <xf numFmtId="0" fontId="2" fillId="3" borderId="19" xfId="0" applyFont="1" applyFill="1" applyBorder="1" applyAlignment="1" applyProtection="1">
      <alignment horizontal="left" vertical="center" wrapText="1"/>
    </xf>
    <xf numFmtId="0" fontId="2" fillId="3" borderId="61" xfId="0" applyFont="1" applyFill="1" applyBorder="1" applyAlignment="1" applyProtection="1">
      <alignment horizontal="left" vertical="center" wrapText="1"/>
    </xf>
    <xf numFmtId="0" fontId="0" fillId="0" borderId="62" xfId="0" applyFont="1" applyBorder="1" applyAlignment="1">
      <alignment horizontal="center"/>
    </xf>
    <xf numFmtId="0" fontId="0" fillId="0" borderId="63" xfId="0" applyFont="1" applyBorder="1" applyAlignment="1">
      <alignment horizontal="center"/>
    </xf>
    <xf numFmtId="0" fontId="14" fillId="0" borderId="2" xfId="0" applyNumberFormat="1" applyFont="1" applyBorder="1" applyAlignment="1">
      <alignment horizontal="center" vertical="center" wrapText="1"/>
    </xf>
    <xf numFmtId="0" fontId="14" fillId="0" borderId="3" xfId="0" applyNumberFormat="1" applyFont="1" applyBorder="1" applyAlignment="1">
      <alignment horizontal="center" vertical="center" wrapText="1"/>
    </xf>
    <xf numFmtId="0" fontId="14" fillId="0" borderId="0" xfId="0" applyNumberFormat="1" applyFont="1" applyBorder="1" applyAlignment="1">
      <alignment horizontal="center" vertical="center" wrapText="1"/>
    </xf>
    <xf numFmtId="0" fontId="14" fillId="0" borderId="5" xfId="0" applyNumberFormat="1" applyFont="1" applyBorder="1" applyAlignment="1">
      <alignment horizontal="center" vertical="center" wrapText="1"/>
    </xf>
    <xf numFmtId="0" fontId="14" fillId="0" borderId="7" xfId="0" applyNumberFormat="1" applyFont="1" applyBorder="1" applyAlignment="1">
      <alignment horizontal="center" vertical="center" wrapText="1"/>
    </xf>
    <xf numFmtId="0" fontId="14" fillId="0" borderId="8" xfId="0" applyNumberFormat="1" applyFont="1" applyBorder="1" applyAlignment="1">
      <alignment horizontal="center" vertical="center" wrapText="1"/>
    </xf>
    <xf numFmtId="0" fontId="13" fillId="3" borderId="1" xfId="0" applyFont="1" applyFill="1" applyBorder="1" applyAlignment="1">
      <alignment horizontal="center" vertical="center" wrapText="1"/>
    </xf>
    <xf numFmtId="0" fontId="13" fillId="3" borderId="2" xfId="0" applyFont="1" applyFill="1" applyBorder="1" applyAlignment="1">
      <alignment horizontal="center" vertical="center" wrapText="1"/>
    </xf>
    <xf numFmtId="0" fontId="13" fillId="3" borderId="3"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7"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4" fillId="3" borderId="9" xfId="0" applyFont="1" applyFill="1" applyBorder="1" applyAlignment="1">
      <alignment horizontal="center" vertical="center"/>
    </xf>
    <xf numFmtId="0" fontId="4" fillId="3" borderId="12" xfId="0" applyFont="1" applyFill="1" applyBorder="1" applyAlignment="1">
      <alignment horizontal="center" vertical="center"/>
    </xf>
    <xf numFmtId="0" fontId="4" fillId="3" borderId="10" xfId="0" applyFont="1" applyFill="1" applyBorder="1" applyAlignment="1">
      <alignment horizontal="left" vertical="center"/>
    </xf>
    <xf numFmtId="0" fontId="4" fillId="3" borderId="13" xfId="0" applyFont="1" applyFill="1" applyBorder="1" applyAlignment="1">
      <alignment horizontal="left" vertical="center"/>
    </xf>
    <xf numFmtId="164" fontId="12" fillId="2" borderId="10" xfId="1" applyFont="1" applyFill="1" applyBorder="1" applyAlignment="1" applyProtection="1">
      <alignment horizontal="center" vertical="center" wrapText="1"/>
      <protection locked="0"/>
    </xf>
    <xf numFmtId="164" fontId="12" fillId="2" borderId="11" xfId="1" applyFont="1" applyFill="1" applyBorder="1" applyAlignment="1" applyProtection="1">
      <alignment horizontal="center" vertical="center" wrapText="1"/>
      <protection locked="0"/>
    </xf>
    <xf numFmtId="164" fontId="12" fillId="2" borderId="13" xfId="1" applyFont="1" applyFill="1" applyBorder="1" applyAlignment="1" applyProtection="1">
      <alignment horizontal="center" vertical="center" wrapText="1"/>
      <protection locked="0"/>
    </xf>
    <xf numFmtId="164" fontId="12" fillId="2" borderId="14" xfId="1" applyFont="1" applyFill="1" applyBorder="1" applyAlignment="1" applyProtection="1">
      <alignment horizontal="center" vertical="center" wrapText="1"/>
      <protection locked="0"/>
    </xf>
    <xf numFmtId="0" fontId="4" fillId="3" borderId="12" xfId="0" applyFont="1" applyFill="1" applyBorder="1" applyAlignment="1">
      <alignment horizontal="center" vertical="top"/>
    </xf>
    <xf numFmtId="0" fontId="5" fillId="3" borderId="24" xfId="0" applyFont="1" applyFill="1" applyBorder="1" applyAlignment="1">
      <alignment horizontal="left" vertical="center" wrapText="1"/>
    </xf>
    <xf numFmtId="0" fontId="5" fillId="3" borderId="25" xfId="0" applyFont="1" applyFill="1" applyBorder="1" applyAlignment="1">
      <alignment horizontal="left" vertical="center" wrapText="1"/>
    </xf>
    <xf numFmtId="0" fontId="5" fillId="3" borderId="52" xfId="0" applyFont="1" applyFill="1" applyBorder="1" applyAlignment="1">
      <alignment horizontal="left" vertical="center" wrapText="1"/>
    </xf>
    <xf numFmtId="0" fontId="5" fillId="3" borderId="53" xfId="0" applyFont="1" applyFill="1" applyBorder="1" applyAlignment="1">
      <alignment horizontal="left" vertical="center" wrapText="1"/>
    </xf>
    <xf numFmtId="0" fontId="4" fillId="3" borderId="10" xfId="0" applyFont="1" applyFill="1" applyBorder="1" applyAlignment="1">
      <alignment horizontal="left" vertical="top"/>
    </xf>
    <xf numFmtId="0" fontId="4" fillId="3" borderId="13" xfId="0" applyFont="1" applyFill="1" applyBorder="1" applyAlignment="1">
      <alignment horizontal="left" vertical="top"/>
    </xf>
    <xf numFmtId="0" fontId="0" fillId="3" borderId="13" xfId="0" applyFont="1" applyFill="1" applyBorder="1" applyAlignment="1">
      <alignment horizontal="left" vertical="center" wrapText="1"/>
    </xf>
    <xf numFmtId="0" fontId="0" fillId="3" borderId="16" xfId="0" applyFont="1" applyFill="1" applyBorder="1" applyAlignment="1">
      <alignment horizontal="left" vertical="center" wrapText="1"/>
    </xf>
    <xf numFmtId="165" fontId="0" fillId="2" borderId="33" xfId="0" applyNumberFormat="1" applyFont="1" applyFill="1" applyBorder="1" applyAlignment="1" applyProtection="1">
      <alignment horizontal="center" vertical="center"/>
      <protection locked="0"/>
    </xf>
    <xf numFmtId="165" fontId="0" fillId="2" borderId="16" xfId="0" applyNumberFormat="1" applyFont="1" applyFill="1" applyBorder="1" applyAlignment="1" applyProtection="1">
      <alignment horizontal="center" vertical="center"/>
      <protection locked="0"/>
    </xf>
    <xf numFmtId="0" fontId="0" fillId="3" borderId="32" xfId="0" applyFont="1" applyFill="1" applyBorder="1" applyAlignment="1">
      <alignment horizontal="left" vertical="center"/>
    </xf>
    <xf numFmtId="0" fontId="0" fillId="3" borderId="33" xfId="0" applyFont="1" applyFill="1" applyBorder="1" applyAlignment="1">
      <alignment horizontal="left" vertical="center"/>
    </xf>
    <xf numFmtId="0" fontId="0" fillId="3" borderId="32" xfId="0" applyFont="1" applyFill="1" applyBorder="1" applyAlignment="1">
      <alignment horizontal="left" vertical="center" wrapText="1"/>
    </xf>
    <xf numFmtId="0" fontId="0" fillId="3" borderId="34" xfId="0" applyFont="1" applyFill="1" applyBorder="1" applyAlignment="1">
      <alignment horizontal="left" vertical="center" wrapText="1"/>
    </xf>
    <xf numFmtId="0" fontId="0" fillId="3" borderId="35" xfId="0" applyFont="1" applyFill="1" applyBorder="1" applyAlignment="1">
      <alignment horizontal="left" vertical="center" wrapText="1"/>
    </xf>
    <xf numFmtId="0" fontId="4" fillId="3" borderId="22" xfId="0" applyFont="1" applyFill="1" applyBorder="1" applyAlignment="1">
      <alignment horizontal="left" vertical="center" wrapText="1"/>
    </xf>
    <xf numFmtId="0" fontId="4" fillId="3" borderId="23" xfId="0" applyFont="1" applyFill="1" applyBorder="1" applyAlignment="1">
      <alignment horizontal="left" vertical="center" wrapText="1"/>
    </xf>
    <xf numFmtId="0" fontId="4" fillId="3" borderId="56" xfId="0" applyFont="1" applyFill="1" applyBorder="1" applyAlignment="1">
      <alignment horizontal="left" vertical="center" wrapText="1"/>
    </xf>
    <xf numFmtId="0" fontId="2" fillId="3" borderId="18" xfId="0" applyFont="1" applyFill="1" applyBorder="1" applyAlignment="1" applyProtection="1">
      <alignment horizontal="left" wrapText="1"/>
    </xf>
    <xf numFmtId="0" fontId="2" fillId="3" borderId="19" xfId="0" applyFont="1" applyFill="1" applyBorder="1" applyAlignment="1" applyProtection="1">
      <alignment horizontal="left" wrapText="1"/>
    </xf>
    <xf numFmtId="0" fontId="2" fillId="3" borderId="20" xfId="0" applyFont="1" applyFill="1" applyBorder="1" applyAlignment="1" applyProtection="1">
      <alignment horizontal="left" wrapText="1"/>
    </xf>
    <xf numFmtId="0" fontId="15" fillId="0" borderId="9" xfId="0" applyFont="1" applyBorder="1" applyAlignment="1">
      <alignment horizontal="center"/>
    </xf>
    <xf numFmtId="0" fontId="15" fillId="0" borderId="10" xfId="0" applyFont="1" applyBorder="1" applyAlignment="1">
      <alignment horizontal="center"/>
    </xf>
    <xf numFmtId="0" fontId="15" fillId="0" borderId="11" xfId="0" applyFont="1" applyBorder="1" applyAlignment="1">
      <alignment horizontal="center"/>
    </xf>
    <xf numFmtId="0" fontId="15" fillId="0" borderId="15" xfId="0" applyFont="1" applyBorder="1" applyAlignment="1">
      <alignment horizontal="center"/>
    </xf>
    <xf numFmtId="0" fontId="15" fillId="0" borderId="16" xfId="0" applyFont="1" applyBorder="1" applyAlignment="1">
      <alignment horizontal="center"/>
    </xf>
    <xf numFmtId="0" fontId="15" fillId="0" borderId="17" xfId="0" applyFont="1" applyBorder="1" applyAlignment="1">
      <alignment horizontal="center"/>
    </xf>
    <xf numFmtId="0" fontId="0" fillId="0" borderId="1"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0" xfId="0"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16" fillId="0" borderId="36" xfId="0" applyFont="1" applyBorder="1" applyAlignment="1">
      <alignment horizontal="left" wrapText="1"/>
    </xf>
    <xf numFmtId="0" fontId="16" fillId="0" borderId="25" xfId="0" applyFont="1" applyBorder="1" applyAlignment="1">
      <alignment horizontal="left" wrapText="1"/>
    </xf>
    <xf numFmtId="0" fontId="16" fillId="0" borderId="26" xfId="0" applyFont="1" applyBorder="1" applyAlignment="1">
      <alignment horizontal="left" wrapText="1"/>
    </xf>
    <xf numFmtId="0" fontId="16" fillId="0" borderId="9" xfId="0" applyFont="1" applyBorder="1" applyAlignment="1">
      <alignment horizontal="left"/>
    </xf>
    <xf numFmtId="0" fontId="16" fillId="0" borderId="10" xfId="0" applyFont="1" applyBorder="1" applyAlignment="1">
      <alignment horizontal="left"/>
    </xf>
    <xf numFmtId="0" fontId="16" fillId="0" borderId="11" xfId="0" applyFont="1" applyBorder="1" applyAlignment="1">
      <alignment horizontal="left"/>
    </xf>
    <xf numFmtId="0" fontId="16" fillId="0" borderId="12" xfId="0" applyFont="1" applyBorder="1" applyAlignment="1">
      <alignment horizontal="left"/>
    </xf>
    <xf numFmtId="0" fontId="16" fillId="0" borderId="13" xfId="0" applyFont="1" applyBorder="1" applyAlignment="1">
      <alignment horizontal="left"/>
    </xf>
    <xf numFmtId="0" fontId="16" fillId="0" borderId="14" xfId="0" applyFont="1" applyBorder="1" applyAlignment="1">
      <alignment horizontal="left"/>
    </xf>
    <xf numFmtId="0" fontId="16" fillId="0" borderId="12" xfId="0" applyFont="1" applyBorder="1" applyAlignment="1">
      <alignment horizontal="left" wrapText="1"/>
    </xf>
    <xf numFmtId="0" fontId="16" fillId="0" borderId="13" xfId="0" applyFont="1" applyBorder="1" applyAlignment="1">
      <alignment horizontal="left" wrapText="1"/>
    </xf>
    <xf numFmtId="0" fontId="16" fillId="0" borderId="14" xfId="0" applyFont="1" applyBorder="1" applyAlignment="1">
      <alignment horizontal="left" wrapText="1"/>
    </xf>
    <xf numFmtId="0" fontId="16" fillId="0" borderId="15" xfId="0" applyFont="1" applyBorder="1" applyAlignment="1">
      <alignment horizontal="left" wrapText="1"/>
    </xf>
    <xf numFmtId="0" fontId="16" fillId="0" borderId="16" xfId="0" applyFont="1" applyBorder="1" applyAlignment="1">
      <alignment horizontal="left" wrapText="1"/>
    </xf>
    <xf numFmtId="0" fontId="16" fillId="0" borderId="17" xfId="0" applyFont="1" applyBorder="1" applyAlignment="1">
      <alignment horizontal="left" wrapText="1"/>
    </xf>
  </cellXfs>
  <cellStyles count="2">
    <cellStyle name="Comma" xfId="1" builtinId="3"/>
    <cellStyle name="Normal" xfId="0" builtinId="0"/>
  </cellStyles>
  <dxfs count="0"/>
  <tableStyles count="0" defaultTableStyle="TableStyleMedium2" defaultPivotStyle="PivotStyleLight16"/>
  <colors>
    <mruColors>
      <color rgb="FFFFFFCC"/>
      <color rgb="FFFF00FF"/>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116499</xdr:colOff>
      <xdr:row>1</xdr:row>
      <xdr:rowOff>109807</xdr:rowOff>
    </xdr:from>
    <xdr:to>
      <xdr:col>1</xdr:col>
      <xdr:colOff>1194289</xdr:colOff>
      <xdr:row>3</xdr:row>
      <xdr:rowOff>80597</xdr:rowOff>
    </xdr:to>
    <xdr:pic>
      <xdr:nvPicPr>
        <xdr:cNvPr id="2" name="Picture 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0864" y="300307"/>
          <a:ext cx="1077790" cy="351790"/>
        </a:xfrm>
        <a:prstGeom prst="rect">
          <a:avLst/>
        </a:prstGeom>
      </xdr:spPr>
    </xdr:pic>
    <xdr:clientData/>
  </xdr:twoCellAnchor>
  <xdr:twoCellAnchor editAs="oneCell">
    <xdr:from>
      <xdr:col>1</xdr:col>
      <xdr:colOff>1273343</xdr:colOff>
      <xdr:row>0</xdr:row>
      <xdr:rowOff>56627</xdr:rowOff>
    </xdr:from>
    <xdr:to>
      <xdr:col>2</xdr:col>
      <xdr:colOff>1180751</xdr:colOff>
      <xdr:row>3</xdr:row>
      <xdr:rowOff>224639</xdr:rowOff>
    </xdr:to>
    <xdr:pic>
      <xdr:nvPicPr>
        <xdr:cNvPr id="5" name="Picture 4"/>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616243" y="56627"/>
          <a:ext cx="1488558" cy="72046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457200</xdr:colOff>
      <xdr:row>8</xdr:row>
      <xdr:rowOff>189953</xdr:rowOff>
    </xdr:from>
    <xdr:to>
      <xdr:col>3</xdr:col>
      <xdr:colOff>315790</xdr:colOff>
      <xdr:row>10</xdr:row>
      <xdr:rowOff>133529</xdr:rowOff>
    </xdr:to>
    <xdr:pic>
      <xdr:nvPicPr>
        <xdr:cNvPr id="2" name="Picture 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66800" y="2314028"/>
          <a:ext cx="1077790" cy="324576"/>
        </a:xfrm>
        <a:prstGeom prst="rect">
          <a:avLst/>
        </a:prstGeom>
      </xdr:spPr>
    </xdr:pic>
    <xdr:clientData/>
  </xdr:twoCellAnchor>
  <xdr:twoCellAnchor editAs="oneCell">
    <xdr:from>
      <xdr:col>3</xdr:col>
      <xdr:colOff>399813</xdr:colOff>
      <xdr:row>7</xdr:row>
      <xdr:rowOff>133350</xdr:rowOff>
    </xdr:from>
    <xdr:to>
      <xdr:col>6</xdr:col>
      <xdr:colOff>46910</xdr:colOff>
      <xdr:row>11</xdr:row>
      <xdr:rowOff>90494</xdr:rowOff>
    </xdr:to>
    <xdr:pic>
      <xdr:nvPicPr>
        <xdr:cNvPr id="3" name="Picture 2"/>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238552" y="2444198"/>
          <a:ext cx="1485836" cy="71914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K196"/>
  <sheetViews>
    <sheetView showGridLines="0" tabSelected="1" view="pageBreakPreview" zoomScaleNormal="60" zoomScaleSheetLayoutView="100" workbookViewId="0">
      <selection activeCell="B13" sqref="B13:J28"/>
    </sheetView>
  </sheetViews>
  <sheetFormatPr defaultColWidth="9.140625" defaultRowHeight="15" x14ac:dyDescent="0.25"/>
  <cols>
    <col min="1" max="1" width="5.140625" style="8" customWidth="1"/>
    <col min="2" max="2" width="23.7109375" style="3" customWidth="1"/>
    <col min="3" max="3" width="20.85546875" style="3" customWidth="1"/>
    <col min="4" max="4" width="22.42578125" style="3" customWidth="1"/>
    <col min="5" max="5" width="21.42578125" style="3" customWidth="1"/>
    <col min="6" max="6" width="24.42578125" style="3" customWidth="1"/>
    <col min="7" max="7" width="19.85546875" style="3" customWidth="1"/>
    <col min="8" max="8" width="21.28515625" style="3" customWidth="1"/>
    <col min="9" max="9" width="17.5703125" style="3" customWidth="1"/>
    <col min="10" max="10" width="14.140625" style="3" customWidth="1"/>
    <col min="11" max="16384" width="9.140625" style="3"/>
  </cols>
  <sheetData>
    <row r="1" spans="1:10" ht="15" customHeight="1" x14ac:dyDescent="0.25">
      <c r="A1" s="1"/>
      <c r="B1" s="2"/>
      <c r="C1" s="2"/>
      <c r="D1" s="2"/>
      <c r="E1" s="273" t="s">
        <v>213</v>
      </c>
      <c r="F1" s="273"/>
      <c r="G1" s="273"/>
      <c r="H1" s="273"/>
      <c r="I1" s="273"/>
      <c r="J1" s="274"/>
    </row>
    <row r="2" spans="1:10" ht="14.45" customHeight="1" x14ac:dyDescent="0.25">
      <c r="A2" s="4"/>
      <c r="B2" s="5"/>
      <c r="C2" s="5"/>
      <c r="D2" s="5"/>
      <c r="E2" s="275"/>
      <c r="F2" s="275"/>
      <c r="G2" s="275"/>
      <c r="H2" s="275"/>
      <c r="I2" s="275"/>
      <c r="J2" s="276"/>
    </row>
    <row r="3" spans="1:10" ht="14.45" customHeight="1" x14ac:dyDescent="0.25">
      <c r="A3" s="4"/>
      <c r="B3" s="5"/>
      <c r="C3" s="5"/>
      <c r="D3" s="5"/>
      <c r="E3" s="275"/>
      <c r="F3" s="275"/>
      <c r="G3" s="275"/>
      <c r="H3" s="275"/>
      <c r="I3" s="275"/>
      <c r="J3" s="276"/>
    </row>
    <row r="4" spans="1:10" ht="21.75" customHeight="1" thickBot="1" x14ac:dyDescent="0.3">
      <c r="A4" s="6"/>
      <c r="B4" s="7"/>
      <c r="C4" s="7"/>
      <c r="D4" s="7"/>
      <c r="E4" s="277"/>
      <c r="F4" s="277"/>
      <c r="G4" s="277"/>
      <c r="H4" s="277"/>
      <c r="I4" s="277"/>
      <c r="J4" s="278"/>
    </row>
    <row r="5" spans="1:10" ht="14.25" customHeight="1" x14ac:dyDescent="0.25">
      <c r="A5" s="279" t="s">
        <v>216</v>
      </c>
      <c r="B5" s="280"/>
      <c r="C5" s="280"/>
      <c r="D5" s="280"/>
      <c r="E5" s="280"/>
      <c r="F5" s="280"/>
      <c r="G5" s="280"/>
      <c r="H5" s="280"/>
      <c r="I5" s="280"/>
      <c r="J5" s="281"/>
    </row>
    <row r="6" spans="1:10" ht="17.25" customHeight="1" thickBot="1" x14ac:dyDescent="0.3">
      <c r="A6" s="282"/>
      <c r="B6" s="283"/>
      <c r="C6" s="283"/>
      <c r="D6" s="283"/>
      <c r="E6" s="283"/>
      <c r="F6" s="283"/>
      <c r="G6" s="283"/>
      <c r="H6" s="283"/>
      <c r="I6" s="283"/>
      <c r="J6" s="284"/>
    </row>
    <row r="7" spans="1:10" ht="8.1" customHeight="1" thickBot="1" x14ac:dyDescent="0.3"/>
    <row r="8" spans="1:10" x14ac:dyDescent="0.25">
      <c r="A8" s="285">
        <v>1</v>
      </c>
      <c r="B8" s="287" t="s">
        <v>0</v>
      </c>
      <c r="C8" s="287"/>
      <c r="D8" s="289"/>
      <c r="E8" s="289"/>
      <c r="F8" s="289"/>
      <c r="G8" s="289"/>
      <c r="H8" s="289"/>
      <c r="I8" s="289"/>
      <c r="J8" s="290"/>
    </row>
    <row r="9" spans="1:10" x14ac:dyDescent="0.25">
      <c r="A9" s="286"/>
      <c r="B9" s="288"/>
      <c r="C9" s="288"/>
      <c r="D9" s="291"/>
      <c r="E9" s="291"/>
      <c r="F9" s="291"/>
      <c r="G9" s="291"/>
      <c r="H9" s="291"/>
      <c r="I9" s="291"/>
      <c r="J9" s="292"/>
    </row>
    <row r="10" spans="1:10" ht="8.1" customHeight="1" thickBot="1" x14ac:dyDescent="0.3">
      <c r="A10" s="9"/>
      <c r="B10" s="10"/>
      <c r="C10" s="10"/>
    </row>
    <row r="11" spans="1:10" ht="15" customHeight="1" x14ac:dyDescent="0.25">
      <c r="A11" s="174">
        <v>2</v>
      </c>
      <c r="B11" s="309" t="s">
        <v>69</v>
      </c>
      <c r="C11" s="310"/>
      <c r="D11" s="310"/>
      <c r="E11" s="310"/>
      <c r="F11" s="310"/>
      <c r="G11" s="310"/>
      <c r="H11" s="310"/>
      <c r="I11" s="310"/>
      <c r="J11" s="311"/>
    </row>
    <row r="12" spans="1:10" ht="12.75" customHeight="1" x14ac:dyDescent="0.25">
      <c r="A12" s="293"/>
      <c r="B12" s="294" t="s">
        <v>172</v>
      </c>
      <c r="C12" s="295"/>
      <c r="D12" s="295"/>
      <c r="E12" s="296"/>
      <c r="F12" s="296"/>
      <c r="G12" s="296"/>
      <c r="H12" s="296"/>
      <c r="I12" s="296"/>
      <c r="J12" s="297"/>
    </row>
    <row r="13" spans="1:10" x14ac:dyDescent="0.25">
      <c r="A13" s="293"/>
      <c r="B13" s="151"/>
      <c r="C13" s="152"/>
      <c r="D13" s="152"/>
      <c r="E13" s="152"/>
      <c r="F13" s="152"/>
      <c r="G13" s="152"/>
      <c r="H13" s="152"/>
      <c r="I13" s="152"/>
      <c r="J13" s="153"/>
    </row>
    <row r="14" spans="1:10" x14ac:dyDescent="0.25">
      <c r="A14" s="293"/>
      <c r="B14" s="154"/>
      <c r="C14" s="155"/>
      <c r="D14" s="155"/>
      <c r="E14" s="155"/>
      <c r="F14" s="155"/>
      <c r="G14" s="155"/>
      <c r="H14" s="155"/>
      <c r="I14" s="155"/>
      <c r="J14" s="156"/>
    </row>
    <row r="15" spans="1:10" x14ac:dyDescent="0.25">
      <c r="A15" s="293"/>
      <c r="B15" s="154"/>
      <c r="C15" s="155"/>
      <c r="D15" s="155"/>
      <c r="E15" s="155"/>
      <c r="F15" s="155"/>
      <c r="G15" s="155"/>
      <c r="H15" s="155"/>
      <c r="I15" s="155"/>
      <c r="J15" s="156"/>
    </row>
    <row r="16" spans="1:10" x14ac:dyDescent="0.25">
      <c r="A16" s="293"/>
      <c r="B16" s="154"/>
      <c r="C16" s="155"/>
      <c r="D16" s="155"/>
      <c r="E16" s="155"/>
      <c r="F16" s="155"/>
      <c r="G16" s="155"/>
      <c r="H16" s="155"/>
      <c r="I16" s="155"/>
      <c r="J16" s="156"/>
    </row>
    <row r="17" spans="1:10" x14ac:dyDescent="0.25">
      <c r="A17" s="293"/>
      <c r="B17" s="154"/>
      <c r="C17" s="155"/>
      <c r="D17" s="155"/>
      <c r="E17" s="155"/>
      <c r="F17" s="155"/>
      <c r="G17" s="155"/>
      <c r="H17" s="155"/>
      <c r="I17" s="155"/>
      <c r="J17" s="156"/>
    </row>
    <row r="18" spans="1:10" x14ac:dyDescent="0.25">
      <c r="A18" s="293"/>
      <c r="B18" s="154"/>
      <c r="C18" s="155"/>
      <c r="D18" s="155"/>
      <c r="E18" s="155"/>
      <c r="F18" s="155"/>
      <c r="G18" s="155"/>
      <c r="H18" s="155"/>
      <c r="I18" s="155"/>
      <c r="J18" s="156"/>
    </row>
    <row r="19" spans="1:10" x14ac:dyDescent="0.25">
      <c r="A19" s="293"/>
      <c r="B19" s="154"/>
      <c r="C19" s="155"/>
      <c r="D19" s="155"/>
      <c r="E19" s="155"/>
      <c r="F19" s="155"/>
      <c r="G19" s="155"/>
      <c r="H19" s="155"/>
      <c r="I19" s="155"/>
      <c r="J19" s="156"/>
    </row>
    <row r="20" spans="1:10" x14ac:dyDescent="0.25">
      <c r="A20" s="293"/>
      <c r="B20" s="154"/>
      <c r="C20" s="155"/>
      <c r="D20" s="155"/>
      <c r="E20" s="155"/>
      <c r="F20" s="155"/>
      <c r="G20" s="155"/>
      <c r="H20" s="155"/>
      <c r="I20" s="155"/>
      <c r="J20" s="156"/>
    </row>
    <row r="21" spans="1:10" x14ac:dyDescent="0.25">
      <c r="A21" s="293"/>
      <c r="B21" s="154"/>
      <c r="C21" s="155"/>
      <c r="D21" s="155"/>
      <c r="E21" s="155"/>
      <c r="F21" s="155"/>
      <c r="G21" s="155"/>
      <c r="H21" s="155"/>
      <c r="I21" s="155"/>
      <c r="J21" s="156"/>
    </row>
    <row r="22" spans="1:10" x14ac:dyDescent="0.25">
      <c r="A22" s="293"/>
      <c r="B22" s="154"/>
      <c r="C22" s="155"/>
      <c r="D22" s="155"/>
      <c r="E22" s="155"/>
      <c r="F22" s="155"/>
      <c r="G22" s="155"/>
      <c r="H22" s="155"/>
      <c r="I22" s="155"/>
      <c r="J22" s="156"/>
    </row>
    <row r="23" spans="1:10" ht="14.45" customHeight="1" x14ac:dyDescent="0.25">
      <c r="A23" s="293"/>
      <c r="B23" s="154"/>
      <c r="C23" s="155"/>
      <c r="D23" s="155"/>
      <c r="E23" s="155"/>
      <c r="F23" s="155"/>
      <c r="G23" s="155"/>
      <c r="H23" s="155"/>
      <c r="I23" s="155"/>
      <c r="J23" s="156"/>
    </row>
    <row r="24" spans="1:10" x14ac:dyDescent="0.25">
      <c r="A24" s="293"/>
      <c r="B24" s="154"/>
      <c r="C24" s="155"/>
      <c r="D24" s="155"/>
      <c r="E24" s="155"/>
      <c r="F24" s="155"/>
      <c r="G24" s="155"/>
      <c r="H24" s="155"/>
      <c r="I24" s="155"/>
      <c r="J24" s="156"/>
    </row>
    <row r="25" spans="1:10" x14ac:dyDescent="0.25">
      <c r="A25" s="293"/>
      <c r="B25" s="154"/>
      <c r="C25" s="155"/>
      <c r="D25" s="155"/>
      <c r="E25" s="155"/>
      <c r="F25" s="155"/>
      <c r="G25" s="155"/>
      <c r="H25" s="155"/>
      <c r="I25" s="155"/>
      <c r="J25" s="156"/>
    </row>
    <row r="26" spans="1:10" x14ac:dyDescent="0.25">
      <c r="A26" s="293"/>
      <c r="B26" s="154"/>
      <c r="C26" s="155"/>
      <c r="D26" s="155"/>
      <c r="E26" s="155"/>
      <c r="F26" s="155"/>
      <c r="G26" s="155"/>
      <c r="H26" s="155"/>
      <c r="I26" s="155"/>
      <c r="J26" s="156"/>
    </row>
    <row r="27" spans="1:10" x14ac:dyDescent="0.25">
      <c r="A27" s="293"/>
      <c r="B27" s="154"/>
      <c r="C27" s="155"/>
      <c r="D27" s="155"/>
      <c r="E27" s="155"/>
      <c r="F27" s="155"/>
      <c r="G27" s="155"/>
      <c r="H27" s="155"/>
      <c r="I27" s="155"/>
      <c r="J27" s="156"/>
    </row>
    <row r="28" spans="1:10" ht="15.75" thickBot="1" x14ac:dyDescent="0.3">
      <c r="A28" s="175"/>
      <c r="B28" s="157"/>
      <c r="C28" s="158"/>
      <c r="D28" s="158"/>
      <c r="E28" s="158"/>
      <c r="F28" s="158"/>
      <c r="G28" s="158"/>
      <c r="H28" s="158"/>
      <c r="I28" s="158"/>
      <c r="J28" s="159"/>
    </row>
    <row r="29" spans="1:10" ht="8.1" customHeight="1" thickBot="1" x14ac:dyDescent="0.3"/>
    <row r="30" spans="1:10" ht="15" customHeight="1" x14ac:dyDescent="0.25">
      <c r="A30" s="174">
        <v>3</v>
      </c>
      <c r="B30" s="188" t="s">
        <v>70</v>
      </c>
      <c r="C30" s="188"/>
      <c r="D30" s="189" t="s">
        <v>1</v>
      </c>
      <c r="E30" s="190"/>
      <c r="F30" s="28" t="s">
        <v>2</v>
      </c>
      <c r="G30" s="28" t="s">
        <v>3</v>
      </c>
      <c r="H30" s="191" t="s">
        <v>4</v>
      </c>
      <c r="I30" s="191"/>
      <c r="J30" s="192"/>
    </row>
    <row r="31" spans="1:10" ht="20.25" customHeight="1" thickBot="1" x14ac:dyDescent="0.3">
      <c r="A31" s="175"/>
      <c r="B31" s="195" t="s">
        <v>205</v>
      </c>
      <c r="C31" s="196"/>
      <c r="D31" s="302"/>
      <c r="E31" s="303"/>
      <c r="F31" s="82"/>
      <c r="G31" s="66">
        <f>IFERROR(DATEDIF(D31,F31+31,"m"),0)</f>
        <v>0</v>
      </c>
      <c r="H31" s="193"/>
      <c r="I31" s="193"/>
      <c r="J31" s="194"/>
    </row>
    <row r="32" spans="1:10" ht="8.1" customHeight="1" thickBot="1" x14ac:dyDescent="0.3">
      <c r="B32" s="11"/>
      <c r="C32" s="11"/>
      <c r="D32" s="12"/>
      <c r="E32" s="12"/>
    </row>
    <row r="33" spans="1:10" x14ac:dyDescent="0.25">
      <c r="A33" s="174">
        <v>4</v>
      </c>
      <c r="B33" s="188" t="s">
        <v>71</v>
      </c>
      <c r="C33" s="188"/>
      <c r="D33" s="188"/>
      <c r="E33" s="188"/>
      <c r="F33" s="188"/>
      <c r="G33" s="188"/>
      <c r="H33" s="188"/>
      <c r="I33" s="188"/>
      <c r="J33" s="205"/>
    </row>
    <row r="34" spans="1:10" ht="89.45" customHeight="1" thickBot="1" x14ac:dyDescent="0.3">
      <c r="A34" s="175"/>
      <c r="B34" s="304" t="s">
        <v>5</v>
      </c>
      <c r="C34" s="305"/>
      <c r="D34" s="306" t="s">
        <v>174</v>
      </c>
      <c r="E34" s="307"/>
      <c r="F34" s="307"/>
      <c r="G34" s="307"/>
      <c r="H34" s="307"/>
      <c r="I34" s="307"/>
      <c r="J34" s="308"/>
    </row>
    <row r="35" spans="1:10" ht="8.1" customHeight="1" thickBot="1" x14ac:dyDescent="0.3">
      <c r="A35" s="67"/>
      <c r="B35" s="27"/>
      <c r="C35" s="27"/>
      <c r="D35" s="27"/>
      <c r="E35" s="27"/>
      <c r="F35" s="27"/>
      <c r="G35" s="27"/>
      <c r="H35" s="27"/>
      <c r="I35" s="27"/>
      <c r="J35" s="27"/>
    </row>
    <row r="36" spans="1:10" ht="15" customHeight="1" x14ac:dyDescent="0.25">
      <c r="A36" s="174">
        <v>5</v>
      </c>
      <c r="B36" s="298" t="s">
        <v>118</v>
      </c>
      <c r="C36" s="298"/>
      <c r="D36" s="197" t="s">
        <v>83</v>
      </c>
      <c r="E36" s="197" t="s">
        <v>84</v>
      </c>
      <c r="F36" s="197"/>
      <c r="G36" s="197"/>
      <c r="H36" s="197"/>
      <c r="I36" s="197"/>
      <c r="J36" s="64" t="s">
        <v>85</v>
      </c>
    </row>
    <row r="37" spans="1:10" ht="14.45" customHeight="1" x14ac:dyDescent="0.25">
      <c r="A37" s="293"/>
      <c r="B37" s="299"/>
      <c r="C37" s="299"/>
      <c r="D37" s="198"/>
      <c r="E37" s="198"/>
      <c r="F37" s="198"/>
      <c r="G37" s="198"/>
      <c r="H37" s="198"/>
      <c r="I37" s="198"/>
      <c r="J37" s="65" t="s">
        <v>116</v>
      </c>
    </row>
    <row r="38" spans="1:10" ht="15" customHeight="1" x14ac:dyDescent="0.25">
      <c r="A38" s="293"/>
      <c r="B38" s="300" t="s">
        <v>124</v>
      </c>
      <c r="C38" s="300"/>
      <c r="D38" s="199" t="s">
        <v>117</v>
      </c>
      <c r="E38" s="201" t="s">
        <v>115</v>
      </c>
      <c r="F38" s="201"/>
      <c r="G38" s="201"/>
      <c r="H38" s="201"/>
      <c r="I38" s="201"/>
      <c r="J38" s="203">
        <v>1</v>
      </c>
    </row>
    <row r="39" spans="1:10" ht="15.75" thickBot="1" x14ac:dyDescent="0.3">
      <c r="A39" s="175"/>
      <c r="B39" s="301"/>
      <c r="C39" s="301"/>
      <c r="D39" s="200"/>
      <c r="E39" s="202"/>
      <c r="F39" s="202"/>
      <c r="G39" s="202"/>
      <c r="H39" s="202"/>
      <c r="I39" s="202"/>
      <c r="J39" s="204"/>
    </row>
    <row r="40" spans="1:10" ht="8.1" customHeight="1" thickBot="1" x14ac:dyDescent="0.3">
      <c r="A40" s="68"/>
      <c r="B40" s="69"/>
      <c r="C40" s="69"/>
      <c r="D40" s="69"/>
      <c r="E40" s="69"/>
      <c r="F40" s="69"/>
      <c r="G40" s="69"/>
      <c r="H40" s="69"/>
      <c r="I40" s="69"/>
      <c r="J40" s="69"/>
    </row>
    <row r="41" spans="1:10" ht="20.25" customHeight="1" x14ac:dyDescent="0.25">
      <c r="A41" s="84">
        <v>6</v>
      </c>
      <c r="B41" s="91" t="s">
        <v>120</v>
      </c>
      <c r="C41" s="92"/>
      <c r="D41" s="92"/>
      <c r="E41" s="92"/>
      <c r="F41" s="92"/>
      <c r="G41" s="92"/>
      <c r="H41" s="92"/>
      <c r="I41" s="92"/>
      <c r="J41" s="93"/>
    </row>
    <row r="42" spans="1:10" ht="15" customHeight="1" x14ac:dyDescent="0.25">
      <c r="A42" s="94" t="s">
        <v>206</v>
      </c>
      <c r="B42" s="97" t="s">
        <v>207</v>
      </c>
      <c r="C42" s="98"/>
      <c r="D42" s="98"/>
      <c r="E42" s="98"/>
      <c r="F42" s="98"/>
      <c r="G42" s="98"/>
      <c r="H42" s="98"/>
      <c r="I42" s="98"/>
      <c r="J42" s="99"/>
    </row>
    <row r="43" spans="1:10" ht="17.25" customHeight="1" x14ac:dyDescent="0.25">
      <c r="A43" s="95"/>
      <c r="B43" s="100" t="s">
        <v>215</v>
      </c>
      <c r="C43" s="101"/>
      <c r="D43" s="101"/>
      <c r="E43" s="88" t="s">
        <v>214</v>
      </c>
      <c r="F43" s="89"/>
      <c r="G43" s="89"/>
      <c r="H43" s="106"/>
      <c r="I43" s="70" t="s">
        <v>121</v>
      </c>
      <c r="J43" s="71" t="s">
        <v>122</v>
      </c>
    </row>
    <row r="44" spans="1:10" ht="17.25" customHeight="1" x14ac:dyDescent="0.25">
      <c r="A44" s="95"/>
      <c r="B44" s="102"/>
      <c r="C44" s="103"/>
      <c r="D44" s="103"/>
      <c r="E44" s="88" t="s">
        <v>211</v>
      </c>
      <c r="F44" s="89"/>
      <c r="G44" s="89"/>
      <c r="H44" s="106"/>
      <c r="I44" s="74"/>
      <c r="J44" s="75"/>
    </row>
    <row r="45" spans="1:10" ht="63" customHeight="1" x14ac:dyDescent="0.25">
      <c r="A45" s="95"/>
      <c r="B45" s="102"/>
      <c r="C45" s="103"/>
      <c r="D45" s="103"/>
      <c r="E45" s="88" t="s">
        <v>208</v>
      </c>
      <c r="F45" s="89"/>
      <c r="G45" s="89"/>
      <c r="H45" s="106"/>
      <c r="I45" s="74"/>
      <c r="J45" s="75"/>
    </row>
    <row r="46" spans="1:10" ht="17.25" customHeight="1" x14ac:dyDescent="0.25">
      <c r="A46" s="95"/>
      <c r="B46" s="102"/>
      <c r="C46" s="103"/>
      <c r="D46" s="103"/>
      <c r="E46" s="88" t="s">
        <v>209</v>
      </c>
      <c r="F46" s="89"/>
      <c r="G46" s="89"/>
      <c r="H46" s="106"/>
      <c r="I46" s="74"/>
      <c r="J46" s="75"/>
    </row>
    <row r="47" spans="1:10" ht="28.5" customHeight="1" x14ac:dyDescent="0.25">
      <c r="A47" s="96"/>
      <c r="B47" s="104"/>
      <c r="C47" s="105"/>
      <c r="D47" s="105"/>
      <c r="E47" s="88" t="s">
        <v>210</v>
      </c>
      <c r="F47" s="89"/>
      <c r="G47" s="89"/>
      <c r="H47" s="89"/>
      <c r="I47" s="89"/>
      <c r="J47" s="90"/>
    </row>
    <row r="48" spans="1:10" ht="15" customHeight="1" x14ac:dyDescent="0.25">
      <c r="A48" s="94" t="s">
        <v>180</v>
      </c>
      <c r="B48" s="97" t="s">
        <v>125</v>
      </c>
      <c r="C48" s="98"/>
      <c r="D48" s="98"/>
      <c r="E48" s="98"/>
      <c r="F48" s="98"/>
      <c r="G48" s="98"/>
      <c r="H48" s="98"/>
      <c r="I48" s="98"/>
      <c r="J48" s="99"/>
    </row>
    <row r="49" spans="1:10" ht="17.25" customHeight="1" x14ac:dyDescent="0.25">
      <c r="A49" s="95"/>
      <c r="B49" s="100" t="s">
        <v>156</v>
      </c>
      <c r="C49" s="101"/>
      <c r="D49" s="101"/>
      <c r="E49" s="88" t="s">
        <v>151</v>
      </c>
      <c r="F49" s="89"/>
      <c r="G49" s="89"/>
      <c r="H49" s="106"/>
      <c r="I49" s="110"/>
      <c r="J49" s="111"/>
    </row>
    <row r="50" spans="1:10" ht="14.25" customHeight="1" x14ac:dyDescent="0.25">
      <c r="A50" s="96"/>
      <c r="B50" s="104"/>
      <c r="C50" s="105"/>
      <c r="D50" s="105"/>
      <c r="E50" s="107" t="s">
        <v>141</v>
      </c>
      <c r="F50" s="107"/>
      <c r="G50" s="107"/>
      <c r="H50" s="107"/>
      <c r="I50" s="262" t="s">
        <v>142</v>
      </c>
      <c r="J50" s="263"/>
    </row>
    <row r="51" spans="1:10" x14ac:dyDescent="0.25">
      <c r="A51" s="94" t="s">
        <v>181</v>
      </c>
      <c r="B51" s="97" t="s">
        <v>144</v>
      </c>
      <c r="C51" s="98"/>
      <c r="D51" s="98"/>
      <c r="E51" s="98"/>
      <c r="F51" s="98"/>
      <c r="G51" s="98"/>
      <c r="H51" s="98"/>
      <c r="I51" s="98"/>
      <c r="J51" s="99"/>
    </row>
    <row r="52" spans="1:10" ht="20.25" customHeight="1" x14ac:dyDescent="0.25">
      <c r="A52" s="95"/>
      <c r="B52" s="100" t="s">
        <v>155</v>
      </c>
      <c r="C52" s="101"/>
      <c r="D52" s="101"/>
      <c r="E52" s="88" t="s">
        <v>150</v>
      </c>
      <c r="F52" s="89"/>
      <c r="G52" s="89"/>
      <c r="H52" s="89"/>
      <c r="I52" s="112"/>
      <c r="J52" s="113"/>
    </row>
    <row r="53" spans="1:10" ht="26.25" customHeight="1" x14ac:dyDescent="0.25">
      <c r="A53" s="96"/>
      <c r="B53" s="104"/>
      <c r="C53" s="105"/>
      <c r="D53" s="105"/>
      <c r="E53" s="107" t="s">
        <v>204</v>
      </c>
      <c r="F53" s="107"/>
      <c r="G53" s="107"/>
      <c r="H53" s="107"/>
      <c r="I53" s="108"/>
      <c r="J53" s="109"/>
    </row>
    <row r="54" spans="1:10" ht="15" customHeight="1" x14ac:dyDescent="0.25">
      <c r="A54" s="94" t="s">
        <v>182</v>
      </c>
      <c r="B54" s="97" t="s">
        <v>127</v>
      </c>
      <c r="C54" s="98"/>
      <c r="D54" s="98"/>
      <c r="E54" s="98"/>
      <c r="F54" s="98"/>
      <c r="G54" s="98"/>
      <c r="H54" s="98"/>
      <c r="I54" s="98"/>
      <c r="J54" s="99"/>
    </row>
    <row r="55" spans="1:10" ht="27.75" customHeight="1" x14ac:dyDescent="0.25">
      <c r="A55" s="95"/>
      <c r="B55" s="100" t="s">
        <v>126</v>
      </c>
      <c r="C55" s="101"/>
      <c r="D55" s="101"/>
      <c r="E55" s="166" t="s">
        <v>149</v>
      </c>
      <c r="F55" s="167"/>
      <c r="G55" s="167"/>
      <c r="H55" s="168"/>
      <c r="I55" s="114"/>
      <c r="J55" s="115"/>
    </row>
    <row r="56" spans="1:10" ht="15.75" customHeight="1" x14ac:dyDescent="0.25">
      <c r="A56" s="96"/>
      <c r="B56" s="104"/>
      <c r="C56" s="105"/>
      <c r="D56" s="105"/>
      <c r="E56" s="107" t="s">
        <v>143</v>
      </c>
      <c r="F56" s="107"/>
      <c r="G56" s="107"/>
      <c r="H56" s="107"/>
      <c r="I56" s="108"/>
      <c r="J56" s="109"/>
    </row>
    <row r="57" spans="1:10" ht="28.5" customHeight="1" x14ac:dyDescent="0.25">
      <c r="A57" s="94" t="s">
        <v>183</v>
      </c>
      <c r="B57" s="97" t="s">
        <v>145</v>
      </c>
      <c r="C57" s="98"/>
      <c r="D57" s="98"/>
      <c r="E57" s="98"/>
      <c r="F57" s="98"/>
      <c r="G57" s="98"/>
      <c r="H57" s="98"/>
      <c r="I57" s="98"/>
      <c r="J57" s="99"/>
    </row>
    <row r="58" spans="1:10" ht="15.75" customHeight="1" x14ac:dyDescent="0.25">
      <c r="A58" s="95"/>
      <c r="B58" s="100" t="s">
        <v>154</v>
      </c>
      <c r="C58" s="101"/>
      <c r="D58" s="101"/>
      <c r="E58" s="127" t="s">
        <v>139</v>
      </c>
      <c r="F58" s="128"/>
      <c r="G58" s="128"/>
      <c r="H58" s="129"/>
      <c r="I58" s="70" t="s">
        <v>121</v>
      </c>
      <c r="J58" s="71" t="s">
        <v>122</v>
      </c>
    </row>
    <row r="59" spans="1:10" ht="15.75" customHeight="1" x14ac:dyDescent="0.25">
      <c r="A59" s="95"/>
      <c r="B59" s="102"/>
      <c r="C59" s="103"/>
      <c r="D59" s="103"/>
      <c r="E59" s="130"/>
      <c r="F59" s="131"/>
      <c r="G59" s="131"/>
      <c r="H59" s="132"/>
      <c r="I59" s="74"/>
      <c r="J59" s="75"/>
    </row>
    <row r="60" spans="1:10" ht="20.25" customHeight="1" thickBot="1" x14ac:dyDescent="0.3">
      <c r="A60" s="96"/>
      <c r="B60" s="104"/>
      <c r="C60" s="105"/>
      <c r="D60" s="105"/>
      <c r="E60" s="107" t="s">
        <v>143</v>
      </c>
      <c r="F60" s="107"/>
      <c r="G60" s="107"/>
      <c r="H60" s="107"/>
      <c r="I60" s="108"/>
      <c r="J60" s="109"/>
    </row>
    <row r="61" spans="1:10" ht="20.25" customHeight="1" x14ac:dyDescent="0.25">
      <c r="A61" s="87">
        <v>6</v>
      </c>
      <c r="B61" s="91" t="s">
        <v>120</v>
      </c>
      <c r="C61" s="92"/>
      <c r="D61" s="92"/>
      <c r="E61" s="92"/>
      <c r="F61" s="92"/>
      <c r="G61" s="92"/>
      <c r="H61" s="92"/>
      <c r="I61" s="92"/>
      <c r="J61" s="93"/>
    </row>
    <row r="62" spans="1:10" ht="15.75" customHeight="1" x14ac:dyDescent="0.25">
      <c r="A62" s="94" t="s">
        <v>184</v>
      </c>
      <c r="B62" s="97" t="s">
        <v>146</v>
      </c>
      <c r="C62" s="98"/>
      <c r="D62" s="98"/>
      <c r="E62" s="98"/>
      <c r="F62" s="98"/>
      <c r="G62" s="98"/>
      <c r="H62" s="98"/>
      <c r="I62" s="98"/>
      <c r="J62" s="99"/>
    </row>
    <row r="63" spans="1:10" ht="14.25" customHeight="1" x14ac:dyDescent="0.25">
      <c r="A63" s="95"/>
      <c r="B63" s="100" t="s">
        <v>147</v>
      </c>
      <c r="C63" s="101"/>
      <c r="D63" s="101"/>
      <c r="E63" s="166" t="s">
        <v>148</v>
      </c>
      <c r="F63" s="167"/>
      <c r="G63" s="167"/>
      <c r="H63" s="168"/>
      <c r="I63" s="112"/>
      <c r="J63" s="113"/>
    </row>
    <row r="64" spans="1:10" ht="20.25" customHeight="1" x14ac:dyDescent="0.25">
      <c r="A64" s="96"/>
      <c r="B64" s="104"/>
      <c r="C64" s="105"/>
      <c r="D64" s="105"/>
      <c r="E64" s="107" t="s">
        <v>143</v>
      </c>
      <c r="F64" s="107"/>
      <c r="G64" s="107"/>
      <c r="H64" s="107"/>
      <c r="I64" s="108"/>
      <c r="J64" s="109"/>
    </row>
    <row r="65" spans="1:11" x14ac:dyDescent="0.25">
      <c r="A65" s="94" t="s">
        <v>185</v>
      </c>
      <c r="B65" s="97" t="s">
        <v>152</v>
      </c>
      <c r="C65" s="98"/>
      <c r="D65" s="98"/>
      <c r="E65" s="98"/>
      <c r="F65" s="98"/>
      <c r="G65" s="98"/>
      <c r="H65" s="98"/>
      <c r="I65" s="98"/>
      <c r="J65" s="99"/>
    </row>
    <row r="66" spans="1:11" ht="15.75" customHeight="1" x14ac:dyDescent="0.25">
      <c r="A66" s="95"/>
      <c r="B66" s="100" t="s">
        <v>153</v>
      </c>
      <c r="C66" s="101"/>
      <c r="D66" s="101"/>
      <c r="E66" s="127" t="s">
        <v>157</v>
      </c>
      <c r="F66" s="128"/>
      <c r="G66" s="128"/>
      <c r="H66" s="129"/>
      <c r="I66" s="70" t="s">
        <v>121</v>
      </c>
      <c r="J66" s="71" t="s">
        <v>122</v>
      </c>
    </row>
    <row r="67" spans="1:11" ht="15.75" customHeight="1" x14ac:dyDescent="0.25">
      <c r="A67" s="95"/>
      <c r="B67" s="102"/>
      <c r="C67" s="103"/>
      <c r="D67" s="103"/>
      <c r="E67" s="130"/>
      <c r="F67" s="131"/>
      <c r="G67" s="131"/>
      <c r="H67" s="132"/>
      <c r="I67" s="76"/>
      <c r="J67" s="77"/>
    </row>
    <row r="68" spans="1:11" ht="17.25" customHeight="1" x14ac:dyDescent="0.25">
      <c r="A68" s="96"/>
      <c r="B68" s="104"/>
      <c r="C68" s="105"/>
      <c r="D68" s="105"/>
      <c r="E68" s="107" t="s">
        <v>143</v>
      </c>
      <c r="F68" s="107"/>
      <c r="G68" s="107"/>
      <c r="H68" s="107"/>
      <c r="I68" s="108"/>
      <c r="J68" s="109"/>
    </row>
    <row r="69" spans="1:11" ht="15" customHeight="1" x14ac:dyDescent="0.25">
      <c r="A69" s="94" t="s">
        <v>186</v>
      </c>
      <c r="B69" s="97" t="s">
        <v>158</v>
      </c>
      <c r="C69" s="98"/>
      <c r="D69" s="98"/>
      <c r="E69" s="98"/>
      <c r="F69" s="98"/>
      <c r="G69" s="98"/>
      <c r="H69" s="98"/>
      <c r="I69" s="98"/>
      <c r="J69" s="99"/>
      <c r="K69" s="5"/>
    </row>
    <row r="70" spans="1:11" ht="18" customHeight="1" x14ac:dyDescent="0.25">
      <c r="A70" s="95"/>
      <c r="B70" s="100" t="s">
        <v>162</v>
      </c>
      <c r="C70" s="101"/>
      <c r="D70" s="101"/>
      <c r="E70" s="127" t="s">
        <v>159</v>
      </c>
      <c r="F70" s="128"/>
      <c r="G70" s="128"/>
      <c r="H70" s="129"/>
      <c r="I70" s="70" t="s">
        <v>121</v>
      </c>
      <c r="J70" s="71" t="s">
        <v>122</v>
      </c>
    </row>
    <row r="71" spans="1:11" ht="17.25" customHeight="1" x14ac:dyDescent="0.25">
      <c r="A71" s="95"/>
      <c r="B71" s="102"/>
      <c r="C71" s="103"/>
      <c r="D71" s="103"/>
      <c r="E71" s="130"/>
      <c r="F71" s="131"/>
      <c r="G71" s="131"/>
      <c r="H71" s="132"/>
      <c r="I71" s="76"/>
      <c r="J71" s="77"/>
    </row>
    <row r="72" spans="1:11" ht="15" customHeight="1" x14ac:dyDescent="0.25">
      <c r="A72" s="96"/>
      <c r="B72" s="104"/>
      <c r="C72" s="105"/>
      <c r="D72" s="105"/>
      <c r="E72" s="107" t="s">
        <v>143</v>
      </c>
      <c r="F72" s="107"/>
      <c r="G72" s="107"/>
      <c r="H72" s="107"/>
      <c r="I72" s="108"/>
      <c r="J72" s="109"/>
    </row>
    <row r="73" spans="1:11" ht="15" customHeight="1" x14ac:dyDescent="0.25">
      <c r="A73" s="94" t="s">
        <v>187</v>
      </c>
      <c r="B73" s="97" t="s">
        <v>160</v>
      </c>
      <c r="C73" s="98"/>
      <c r="D73" s="98"/>
      <c r="E73" s="98"/>
      <c r="F73" s="98"/>
      <c r="G73" s="98"/>
      <c r="H73" s="98"/>
      <c r="I73" s="98"/>
      <c r="J73" s="99"/>
      <c r="K73" s="5"/>
    </row>
    <row r="74" spans="1:11" ht="17.25" customHeight="1" x14ac:dyDescent="0.25">
      <c r="A74" s="95"/>
      <c r="B74" s="100" t="s">
        <v>161</v>
      </c>
      <c r="C74" s="101"/>
      <c r="D74" s="101"/>
      <c r="E74" s="127" t="s">
        <v>163</v>
      </c>
      <c r="F74" s="128"/>
      <c r="G74" s="128"/>
      <c r="H74" s="129"/>
      <c r="I74" s="70" t="s">
        <v>121</v>
      </c>
      <c r="J74" s="71" t="s">
        <v>122</v>
      </c>
    </row>
    <row r="75" spans="1:11" ht="15.75" customHeight="1" x14ac:dyDescent="0.25">
      <c r="A75" s="95"/>
      <c r="B75" s="102"/>
      <c r="C75" s="103"/>
      <c r="D75" s="103"/>
      <c r="E75" s="130"/>
      <c r="F75" s="131"/>
      <c r="G75" s="131"/>
      <c r="H75" s="132"/>
      <c r="I75" s="76"/>
      <c r="J75" s="77"/>
    </row>
    <row r="76" spans="1:11" ht="15.75" customHeight="1" x14ac:dyDescent="0.25">
      <c r="A76" s="96"/>
      <c r="B76" s="104"/>
      <c r="C76" s="105"/>
      <c r="D76" s="105"/>
      <c r="E76" s="107" t="s">
        <v>143</v>
      </c>
      <c r="F76" s="107"/>
      <c r="G76" s="107"/>
      <c r="H76" s="107"/>
      <c r="I76" s="108"/>
      <c r="J76" s="109"/>
    </row>
    <row r="77" spans="1:11" ht="15" customHeight="1" x14ac:dyDescent="0.25">
      <c r="A77" s="94" t="s">
        <v>188</v>
      </c>
      <c r="B77" s="97" t="s">
        <v>164</v>
      </c>
      <c r="C77" s="98"/>
      <c r="D77" s="98"/>
      <c r="E77" s="98"/>
      <c r="F77" s="98"/>
      <c r="G77" s="98"/>
      <c r="H77" s="98"/>
      <c r="I77" s="98"/>
      <c r="J77" s="99"/>
      <c r="K77" s="5"/>
    </row>
    <row r="78" spans="1:11" ht="17.25" customHeight="1" x14ac:dyDescent="0.25">
      <c r="A78" s="95"/>
      <c r="B78" s="100" t="s">
        <v>165</v>
      </c>
      <c r="C78" s="101"/>
      <c r="D78" s="101"/>
      <c r="E78" s="127" t="s">
        <v>166</v>
      </c>
      <c r="F78" s="128"/>
      <c r="G78" s="128"/>
      <c r="H78" s="129"/>
      <c r="I78" s="70" t="s">
        <v>121</v>
      </c>
      <c r="J78" s="71" t="s">
        <v>122</v>
      </c>
    </row>
    <row r="79" spans="1:11" ht="16.5" customHeight="1" x14ac:dyDescent="0.25">
      <c r="A79" s="95"/>
      <c r="B79" s="102"/>
      <c r="C79" s="103"/>
      <c r="D79" s="103"/>
      <c r="E79" s="130"/>
      <c r="F79" s="131"/>
      <c r="G79" s="131"/>
      <c r="H79" s="132"/>
      <c r="I79" s="76"/>
      <c r="J79" s="77"/>
    </row>
    <row r="80" spans="1:11" ht="14.25" customHeight="1" x14ac:dyDescent="0.25">
      <c r="A80" s="96"/>
      <c r="B80" s="104"/>
      <c r="C80" s="105"/>
      <c r="D80" s="105"/>
      <c r="E80" s="107" t="s">
        <v>143</v>
      </c>
      <c r="F80" s="107"/>
      <c r="G80" s="107"/>
      <c r="H80" s="107"/>
      <c r="I80" s="108"/>
      <c r="J80" s="109"/>
    </row>
    <row r="81" spans="1:10" x14ac:dyDescent="0.25">
      <c r="A81" s="133" t="s">
        <v>189</v>
      </c>
      <c r="B81" s="134" t="s">
        <v>167</v>
      </c>
      <c r="C81" s="134"/>
      <c r="D81" s="134"/>
      <c r="E81" s="134"/>
      <c r="F81" s="134"/>
      <c r="G81" s="134"/>
      <c r="H81" s="134"/>
      <c r="I81" s="134"/>
      <c r="J81" s="135"/>
    </row>
    <row r="82" spans="1:10" ht="24.75" customHeight="1" x14ac:dyDescent="0.25">
      <c r="A82" s="133"/>
      <c r="B82" s="136" t="s">
        <v>168</v>
      </c>
      <c r="C82" s="136"/>
      <c r="D82" s="136"/>
      <c r="E82" s="107" t="s">
        <v>169</v>
      </c>
      <c r="F82" s="107"/>
      <c r="G82" s="107"/>
      <c r="H82" s="107"/>
      <c r="I82" s="70" t="s">
        <v>121</v>
      </c>
      <c r="J82" s="71" t="s">
        <v>122</v>
      </c>
    </row>
    <row r="83" spans="1:10" ht="27.75" customHeight="1" x14ac:dyDescent="0.25">
      <c r="A83" s="133"/>
      <c r="B83" s="136"/>
      <c r="C83" s="136"/>
      <c r="D83" s="136"/>
      <c r="E83" s="107"/>
      <c r="F83" s="107"/>
      <c r="G83" s="107"/>
      <c r="H83" s="107"/>
      <c r="I83" s="76"/>
      <c r="J83" s="77"/>
    </row>
    <row r="84" spans="1:10" ht="22.5" customHeight="1" x14ac:dyDescent="0.25">
      <c r="A84" s="133"/>
      <c r="B84" s="136"/>
      <c r="C84" s="136"/>
      <c r="D84" s="136"/>
      <c r="E84" s="107" t="s">
        <v>143</v>
      </c>
      <c r="F84" s="107"/>
      <c r="G84" s="107"/>
      <c r="H84" s="107"/>
      <c r="I84" s="108"/>
      <c r="J84" s="109"/>
    </row>
    <row r="85" spans="1:10" x14ac:dyDescent="0.25">
      <c r="A85" s="96" t="s">
        <v>190</v>
      </c>
      <c r="B85" s="172" t="s">
        <v>170</v>
      </c>
      <c r="C85" s="172"/>
      <c r="D85" s="172"/>
      <c r="E85" s="172"/>
      <c r="F85" s="172"/>
      <c r="G85" s="172"/>
      <c r="H85" s="172"/>
      <c r="I85" s="172"/>
      <c r="J85" s="173"/>
    </row>
    <row r="86" spans="1:10" ht="16.5" customHeight="1" x14ac:dyDescent="0.25">
      <c r="A86" s="133"/>
      <c r="B86" s="136" t="s">
        <v>173</v>
      </c>
      <c r="C86" s="136"/>
      <c r="D86" s="136"/>
      <c r="E86" s="107" t="s">
        <v>140</v>
      </c>
      <c r="F86" s="107"/>
      <c r="G86" s="107"/>
      <c r="H86" s="107"/>
      <c r="I86" s="70" t="s">
        <v>121</v>
      </c>
      <c r="J86" s="71" t="s">
        <v>122</v>
      </c>
    </row>
    <row r="87" spans="1:10" ht="15" customHeight="1" x14ac:dyDescent="0.25">
      <c r="A87" s="133"/>
      <c r="B87" s="136"/>
      <c r="C87" s="136"/>
      <c r="D87" s="136"/>
      <c r="E87" s="107"/>
      <c r="F87" s="107"/>
      <c r="G87" s="107"/>
      <c r="H87" s="107"/>
      <c r="I87" s="76"/>
      <c r="J87" s="77"/>
    </row>
    <row r="88" spans="1:10" ht="16.5" customHeight="1" thickBot="1" x14ac:dyDescent="0.3">
      <c r="A88" s="261"/>
      <c r="B88" s="264"/>
      <c r="C88" s="264"/>
      <c r="D88" s="264"/>
      <c r="E88" s="265" t="s">
        <v>143</v>
      </c>
      <c r="F88" s="265"/>
      <c r="G88" s="265"/>
      <c r="H88" s="265"/>
      <c r="I88" s="266"/>
      <c r="J88" s="267"/>
    </row>
    <row r="89" spans="1:10" ht="8.1" customHeight="1" thickBot="1" x14ac:dyDescent="0.3">
      <c r="A89" s="72"/>
      <c r="B89" s="73"/>
      <c r="C89" s="73"/>
      <c r="D89" s="73"/>
      <c r="E89" s="73"/>
      <c r="F89" s="73"/>
      <c r="G89" s="73"/>
      <c r="H89" s="73"/>
      <c r="I89" s="73"/>
      <c r="J89" s="73"/>
    </row>
    <row r="90" spans="1:10" ht="15.75" thickBot="1" x14ac:dyDescent="0.3">
      <c r="A90" s="160">
        <v>7</v>
      </c>
      <c r="B90" s="164" t="s">
        <v>72</v>
      </c>
      <c r="C90" s="164"/>
      <c r="D90" s="164"/>
      <c r="E90" s="164"/>
      <c r="F90" s="164"/>
      <c r="G90" s="164"/>
      <c r="H90" s="164"/>
      <c r="I90" s="164"/>
      <c r="J90" s="165"/>
    </row>
    <row r="91" spans="1:10" x14ac:dyDescent="0.25">
      <c r="A91" s="161"/>
      <c r="B91" s="29" t="s">
        <v>6</v>
      </c>
      <c r="C91" s="30" t="s">
        <v>191</v>
      </c>
      <c r="D91" s="30">
        <v>2019</v>
      </c>
      <c r="E91" s="30">
        <v>2020</v>
      </c>
      <c r="F91" s="30">
        <v>2021</v>
      </c>
      <c r="G91" s="30">
        <v>2022</v>
      </c>
      <c r="H91" s="30">
        <v>2023</v>
      </c>
      <c r="I91" s="31" t="s">
        <v>7</v>
      </c>
      <c r="J91" s="31" t="s">
        <v>8</v>
      </c>
    </row>
    <row r="92" spans="1:10" ht="30" x14ac:dyDescent="0.25">
      <c r="A92" s="161"/>
      <c r="B92" s="22" t="s">
        <v>9</v>
      </c>
      <c r="C92" s="20"/>
      <c r="D92" s="20"/>
      <c r="E92" s="20"/>
      <c r="F92" s="20"/>
      <c r="G92" s="20"/>
      <c r="H92" s="20"/>
      <c r="I92" s="32">
        <f>SUM(C92:H92)</f>
        <v>0</v>
      </c>
      <c r="J92" s="33">
        <f>IFERROR(I92/I100,0)</f>
        <v>0</v>
      </c>
    </row>
    <row r="93" spans="1:10" ht="45" x14ac:dyDescent="0.25">
      <c r="A93" s="161"/>
      <c r="B93" s="22" t="s">
        <v>10</v>
      </c>
      <c r="C93" s="43">
        <f>SUM(C94+C95)</f>
        <v>0</v>
      </c>
      <c r="D93" s="43">
        <f t="shared" ref="D93:H93" si="0">SUM(D94+D95)</f>
        <v>0</v>
      </c>
      <c r="E93" s="43">
        <f t="shared" si="0"/>
        <v>0</v>
      </c>
      <c r="F93" s="43">
        <f t="shared" si="0"/>
        <v>0</v>
      </c>
      <c r="G93" s="43">
        <f t="shared" si="0"/>
        <v>0</v>
      </c>
      <c r="H93" s="43">
        <f t="shared" si="0"/>
        <v>0</v>
      </c>
      <c r="I93" s="32">
        <f>SUM(C93:H93)</f>
        <v>0</v>
      </c>
      <c r="J93" s="33">
        <f>IFERROR(I93/I100,0)</f>
        <v>0</v>
      </c>
    </row>
    <row r="94" spans="1:10" ht="30" x14ac:dyDescent="0.25">
      <c r="A94" s="161"/>
      <c r="B94" s="22" t="s">
        <v>11</v>
      </c>
      <c r="C94" s="20"/>
      <c r="D94" s="20"/>
      <c r="E94" s="20"/>
      <c r="F94" s="20"/>
      <c r="G94" s="20"/>
      <c r="H94" s="20"/>
      <c r="I94" s="32">
        <f>SUM(C94:H94)</f>
        <v>0</v>
      </c>
      <c r="J94" s="33">
        <f>IFERROR(I94/I100,0)</f>
        <v>0</v>
      </c>
    </row>
    <row r="95" spans="1:10" ht="45.75" thickBot="1" x14ac:dyDescent="0.3">
      <c r="A95" s="161"/>
      <c r="B95" s="52" t="s">
        <v>12</v>
      </c>
      <c r="C95" s="20"/>
      <c r="D95" s="20"/>
      <c r="E95" s="20"/>
      <c r="F95" s="20"/>
      <c r="G95" s="21"/>
      <c r="H95" s="21"/>
      <c r="I95" s="34">
        <f>SUM(C95:H95)</f>
        <v>0</v>
      </c>
      <c r="J95" s="35">
        <f>IFERROR(I95/I100,0)</f>
        <v>0</v>
      </c>
    </row>
    <row r="96" spans="1:10" ht="27" customHeight="1" thickBot="1" x14ac:dyDescent="0.3">
      <c r="A96" s="161"/>
      <c r="B96" s="86" t="s">
        <v>13</v>
      </c>
      <c r="C96" s="42">
        <f>+C92+C93</f>
        <v>0</v>
      </c>
      <c r="D96" s="42">
        <f t="shared" ref="D96:H96" si="1">+D92+D93</f>
        <v>0</v>
      </c>
      <c r="E96" s="42">
        <f t="shared" si="1"/>
        <v>0</v>
      </c>
      <c r="F96" s="42">
        <f t="shared" si="1"/>
        <v>0</v>
      </c>
      <c r="G96" s="42">
        <f t="shared" si="1"/>
        <v>0</v>
      </c>
      <c r="H96" s="42">
        <f t="shared" si="1"/>
        <v>0</v>
      </c>
      <c r="I96" s="36">
        <f>+I92+I93</f>
        <v>0</v>
      </c>
      <c r="J96" s="37">
        <f>IFERROR(I96/I100,0)</f>
        <v>0</v>
      </c>
    </row>
    <row r="97" spans="1:10" ht="30" x14ac:dyDescent="0.25">
      <c r="A97" s="161"/>
      <c r="B97" s="53" t="s">
        <v>14</v>
      </c>
      <c r="C97" s="23"/>
      <c r="D97" s="23"/>
      <c r="E97" s="23"/>
      <c r="F97" s="23"/>
      <c r="G97" s="23"/>
      <c r="H97" s="23"/>
      <c r="I97" s="38">
        <f>SUM(C97:H97)</f>
        <v>0</v>
      </c>
      <c r="J97" s="39">
        <f>IFERROR(I97/I100,0)</f>
        <v>0</v>
      </c>
    </row>
    <row r="98" spans="1:10" ht="15.75" thickBot="1" x14ac:dyDescent="0.3">
      <c r="A98" s="161"/>
      <c r="B98" s="52" t="s">
        <v>15</v>
      </c>
      <c r="C98" s="21"/>
      <c r="D98" s="21"/>
      <c r="E98" s="21"/>
      <c r="F98" s="21"/>
      <c r="G98" s="21"/>
      <c r="H98" s="21"/>
      <c r="I98" s="34">
        <f>SUM(C98:H98)</f>
        <v>0</v>
      </c>
      <c r="J98" s="35">
        <f>IFERROR(I98/I100,0)</f>
        <v>0</v>
      </c>
    </row>
    <row r="99" spans="1:10" ht="30.75" thickBot="1" x14ac:dyDescent="0.3">
      <c r="A99" s="161"/>
      <c r="B99" s="86" t="s">
        <v>16</v>
      </c>
      <c r="C99" s="42">
        <f>SUM(C97:C98)</f>
        <v>0</v>
      </c>
      <c r="D99" s="42">
        <f t="shared" ref="D99:H99" si="2">SUM(D97:D98)</f>
        <v>0</v>
      </c>
      <c r="E99" s="42">
        <f t="shared" si="2"/>
        <v>0</v>
      </c>
      <c r="F99" s="42">
        <f t="shared" si="2"/>
        <v>0</v>
      </c>
      <c r="G99" s="42">
        <f t="shared" si="2"/>
        <v>0</v>
      </c>
      <c r="H99" s="42">
        <f t="shared" si="2"/>
        <v>0</v>
      </c>
      <c r="I99" s="36">
        <f>SUM(I97:I98)</f>
        <v>0</v>
      </c>
      <c r="J99" s="37">
        <f>IFERROR(I99/I100,0)</f>
        <v>0</v>
      </c>
    </row>
    <row r="100" spans="1:10" ht="30.75" thickBot="1" x14ac:dyDescent="0.3">
      <c r="A100" s="161"/>
      <c r="B100" s="86" t="s">
        <v>17</v>
      </c>
      <c r="C100" s="42">
        <f>SUM(C96+C99)</f>
        <v>0</v>
      </c>
      <c r="D100" s="42">
        <f t="shared" ref="D100:H100" si="3">SUM(D96+D99)</f>
        <v>0</v>
      </c>
      <c r="E100" s="42">
        <f t="shared" si="3"/>
        <v>0</v>
      </c>
      <c r="F100" s="42">
        <f t="shared" si="3"/>
        <v>0</v>
      </c>
      <c r="G100" s="42">
        <f t="shared" si="3"/>
        <v>0</v>
      </c>
      <c r="H100" s="42">
        <f t="shared" si="3"/>
        <v>0</v>
      </c>
      <c r="I100" s="36">
        <f>SUM(I99+I96)</f>
        <v>0</v>
      </c>
      <c r="J100" s="37">
        <f>IFERROR(SUM(J96+J99),0)</f>
        <v>0</v>
      </c>
    </row>
    <row r="101" spans="1:10" ht="30" customHeight="1" thickBot="1" x14ac:dyDescent="0.3">
      <c r="A101" s="161"/>
      <c r="B101" s="24" t="s">
        <v>18</v>
      </c>
      <c r="C101" s="44">
        <f>IFERROR(C100/I100,0)</f>
        <v>0</v>
      </c>
      <c r="D101" s="44">
        <f>IFERROR(D100/I100,0)</f>
        <v>0</v>
      </c>
      <c r="E101" s="44">
        <f>IFERROR(E100/I100,0)</f>
        <v>0</v>
      </c>
      <c r="F101" s="44">
        <f>IFERROR(F100/I100,0)</f>
        <v>0</v>
      </c>
      <c r="G101" s="44">
        <f>IFERROR(G100/I100,0)</f>
        <v>0</v>
      </c>
      <c r="H101" s="44">
        <f>IFERROR(H100/I100,0)</f>
        <v>0</v>
      </c>
      <c r="I101" s="40"/>
      <c r="J101" s="41">
        <f>IFERROR(SUM(C101:H101),0)</f>
        <v>0</v>
      </c>
    </row>
    <row r="102" spans="1:10" ht="15.75" thickBot="1" x14ac:dyDescent="0.3">
      <c r="A102" s="161"/>
      <c r="B102" s="312" t="s">
        <v>19</v>
      </c>
      <c r="C102" s="313"/>
      <c r="D102" s="313"/>
      <c r="E102" s="313"/>
      <c r="F102" s="313"/>
      <c r="G102" s="313"/>
      <c r="H102" s="313"/>
      <c r="I102" s="313"/>
      <c r="J102" s="314"/>
    </row>
    <row r="103" spans="1:10" ht="42" customHeight="1" x14ac:dyDescent="0.25">
      <c r="A103" s="161"/>
      <c r="B103" s="26" t="s">
        <v>20</v>
      </c>
      <c r="C103" s="45">
        <f>C92+C97</f>
        <v>0</v>
      </c>
      <c r="D103" s="45">
        <f t="shared" ref="D103:H103" si="4">D92+D97</f>
        <v>0</v>
      </c>
      <c r="E103" s="45">
        <f t="shared" si="4"/>
        <v>0</v>
      </c>
      <c r="F103" s="45">
        <f t="shared" si="4"/>
        <v>0</v>
      </c>
      <c r="G103" s="45">
        <f t="shared" si="4"/>
        <v>0</v>
      </c>
      <c r="H103" s="45">
        <f t="shared" si="4"/>
        <v>0</v>
      </c>
      <c r="I103" s="46">
        <f>SUM(I97+I92)</f>
        <v>0</v>
      </c>
      <c r="J103" s="47">
        <f>J92+J97</f>
        <v>0</v>
      </c>
    </row>
    <row r="104" spans="1:10" s="10" customFormat="1" ht="45" customHeight="1" x14ac:dyDescent="0.25">
      <c r="A104" s="161"/>
      <c r="B104" s="25" t="s">
        <v>10</v>
      </c>
      <c r="C104" s="48">
        <f>+C105+C106</f>
        <v>0</v>
      </c>
      <c r="D104" s="48">
        <f t="shared" ref="D104:H104" si="5">+D105+D106</f>
        <v>0</v>
      </c>
      <c r="E104" s="48">
        <f t="shared" si="5"/>
        <v>0</v>
      </c>
      <c r="F104" s="48">
        <f t="shared" si="5"/>
        <v>0</v>
      </c>
      <c r="G104" s="48">
        <f t="shared" si="5"/>
        <v>0</v>
      </c>
      <c r="H104" s="48">
        <f t="shared" si="5"/>
        <v>0</v>
      </c>
      <c r="I104" s="32">
        <f>SUM(C104:H104)</f>
        <v>0</v>
      </c>
      <c r="J104" s="49">
        <f>+J93</f>
        <v>0</v>
      </c>
    </row>
    <row r="105" spans="1:10" ht="31.5" customHeight="1" x14ac:dyDescent="0.25">
      <c r="A105" s="161"/>
      <c r="B105" s="22" t="s">
        <v>11</v>
      </c>
      <c r="C105" s="43">
        <f>C94</f>
        <v>0</v>
      </c>
      <c r="D105" s="43">
        <f>D94</f>
        <v>0</v>
      </c>
      <c r="E105" s="43">
        <f t="shared" ref="E105:H105" si="6">E94</f>
        <v>0</v>
      </c>
      <c r="F105" s="43">
        <f t="shared" si="6"/>
        <v>0</v>
      </c>
      <c r="G105" s="43">
        <f t="shared" si="6"/>
        <v>0</v>
      </c>
      <c r="H105" s="43">
        <f t="shared" si="6"/>
        <v>0</v>
      </c>
      <c r="I105" s="50">
        <f>I94</f>
        <v>0</v>
      </c>
      <c r="J105" s="51">
        <f>J94</f>
        <v>0</v>
      </c>
    </row>
    <row r="106" spans="1:10" ht="46.5" customHeight="1" x14ac:dyDescent="0.25">
      <c r="A106" s="161"/>
      <c r="B106" s="22" t="s">
        <v>12</v>
      </c>
      <c r="C106" s="43">
        <f>C95</f>
        <v>0</v>
      </c>
      <c r="D106" s="43">
        <f t="shared" ref="D106:H106" si="7">D95</f>
        <v>0</v>
      </c>
      <c r="E106" s="43">
        <f t="shared" si="7"/>
        <v>0</v>
      </c>
      <c r="F106" s="43">
        <f t="shared" si="7"/>
        <v>0</v>
      </c>
      <c r="G106" s="43">
        <f t="shared" si="7"/>
        <v>0</v>
      </c>
      <c r="H106" s="43">
        <f t="shared" si="7"/>
        <v>0</v>
      </c>
      <c r="I106" s="50">
        <f>I95</f>
        <v>0</v>
      </c>
      <c r="J106" s="51">
        <f>J95</f>
        <v>0</v>
      </c>
    </row>
    <row r="107" spans="1:10" ht="46.5" customHeight="1" thickBot="1" x14ac:dyDescent="0.3">
      <c r="A107" s="162"/>
      <c r="B107" s="78" t="s">
        <v>15</v>
      </c>
      <c r="C107" s="79">
        <f t="shared" ref="C107:J107" si="8">C98</f>
        <v>0</v>
      </c>
      <c r="D107" s="79">
        <f t="shared" si="8"/>
        <v>0</v>
      </c>
      <c r="E107" s="79">
        <f t="shared" si="8"/>
        <v>0</v>
      </c>
      <c r="F107" s="79">
        <f t="shared" si="8"/>
        <v>0</v>
      </c>
      <c r="G107" s="79">
        <f t="shared" si="8"/>
        <v>0</v>
      </c>
      <c r="H107" s="79">
        <f t="shared" si="8"/>
        <v>0</v>
      </c>
      <c r="I107" s="34">
        <f t="shared" si="8"/>
        <v>0</v>
      </c>
      <c r="J107" s="80">
        <f t="shared" si="8"/>
        <v>0</v>
      </c>
    </row>
    <row r="108" spans="1:10" ht="19.5" customHeight="1" thickBot="1" x14ac:dyDescent="0.3">
      <c r="A108" s="163"/>
      <c r="B108" s="268" t="s">
        <v>171</v>
      </c>
      <c r="C108" s="269"/>
      <c r="D108" s="270"/>
      <c r="E108" s="81">
        <f>IFERROR(I93/I96,0)</f>
        <v>0</v>
      </c>
      <c r="F108" s="271"/>
      <c r="G108" s="271"/>
      <c r="H108" s="271"/>
      <c r="I108" s="271"/>
      <c r="J108" s="272"/>
    </row>
    <row r="109" spans="1:10" ht="8.1" customHeight="1" thickBot="1" x14ac:dyDescent="0.3">
      <c r="B109" s="13"/>
      <c r="C109" s="14"/>
      <c r="D109" s="14"/>
      <c r="E109" s="14"/>
      <c r="F109" s="14"/>
      <c r="G109" s="14"/>
      <c r="H109" s="14"/>
      <c r="I109" s="14"/>
      <c r="J109" s="14"/>
    </row>
    <row r="110" spans="1:10" ht="15" customHeight="1" x14ac:dyDescent="0.25">
      <c r="A110" s="137">
        <v>8</v>
      </c>
      <c r="B110" s="188" t="s">
        <v>73</v>
      </c>
      <c r="C110" s="188"/>
      <c r="D110" s="188"/>
      <c r="E110" s="188"/>
      <c r="F110" s="188"/>
      <c r="G110" s="188"/>
      <c r="H110" s="188"/>
      <c r="I110" s="188"/>
      <c r="J110" s="205"/>
    </row>
    <row r="111" spans="1:10" ht="32.25" customHeight="1" x14ac:dyDescent="0.25">
      <c r="A111" s="138"/>
      <c r="B111" s="54" t="s">
        <v>21</v>
      </c>
      <c r="C111" s="85" t="s">
        <v>22</v>
      </c>
      <c r="D111" s="169" t="s">
        <v>113</v>
      </c>
      <c r="E111" s="169"/>
      <c r="F111" s="169" t="s">
        <v>138</v>
      </c>
      <c r="G111" s="169"/>
      <c r="H111" s="170" t="s">
        <v>23</v>
      </c>
      <c r="I111" s="170"/>
      <c r="J111" s="171"/>
    </row>
    <row r="112" spans="1:10" x14ac:dyDescent="0.25">
      <c r="A112" s="116" t="s">
        <v>192</v>
      </c>
      <c r="B112" s="258" t="s">
        <v>24</v>
      </c>
      <c r="C112" s="55" t="s">
        <v>25</v>
      </c>
      <c r="D112" s="119"/>
      <c r="E112" s="120"/>
      <c r="F112" s="121"/>
      <c r="G112" s="122"/>
      <c r="H112" s="123"/>
      <c r="I112" s="124"/>
      <c r="J112" s="125"/>
    </row>
    <row r="113" spans="1:10" x14ac:dyDescent="0.25">
      <c r="A113" s="126"/>
      <c r="B113" s="259"/>
      <c r="C113" s="55" t="s">
        <v>26</v>
      </c>
      <c r="D113" s="119"/>
      <c r="E113" s="120"/>
      <c r="F113" s="121"/>
      <c r="G113" s="122"/>
      <c r="H113" s="123"/>
      <c r="I113" s="124"/>
      <c r="J113" s="125"/>
    </row>
    <row r="114" spans="1:10" ht="15" customHeight="1" x14ac:dyDescent="0.25">
      <c r="A114" s="117"/>
      <c r="B114" s="260"/>
      <c r="C114" s="55" t="s">
        <v>119</v>
      </c>
      <c r="D114" s="119"/>
      <c r="E114" s="254"/>
      <c r="F114" s="121"/>
      <c r="G114" s="142"/>
      <c r="H114" s="255"/>
      <c r="I114" s="256"/>
      <c r="J114" s="257"/>
    </row>
    <row r="115" spans="1:10" ht="15" customHeight="1" x14ac:dyDescent="0.25">
      <c r="A115" s="56" t="s">
        <v>193</v>
      </c>
      <c r="B115" s="83" t="s">
        <v>27</v>
      </c>
      <c r="C115" s="55" t="s">
        <v>28</v>
      </c>
      <c r="D115" s="119"/>
      <c r="E115" s="120"/>
      <c r="F115" s="121"/>
      <c r="G115" s="122"/>
      <c r="H115" s="123"/>
      <c r="I115" s="124"/>
      <c r="J115" s="125"/>
    </row>
    <row r="116" spans="1:10" ht="15" customHeight="1" x14ac:dyDescent="0.25">
      <c r="A116" s="116" t="s">
        <v>194</v>
      </c>
      <c r="B116" s="118" t="s">
        <v>29</v>
      </c>
      <c r="C116" s="55" t="s">
        <v>30</v>
      </c>
      <c r="D116" s="119"/>
      <c r="E116" s="120"/>
      <c r="F116" s="121"/>
      <c r="G116" s="122"/>
      <c r="H116" s="123"/>
      <c r="I116" s="124"/>
      <c r="J116" s="125"/>
    </row>
    <row r="117" spans="1:10" ht="15" customHeight="1" x14ac:dyDescent="0.25">
      <c r="A117" s="126"/>
      <c r="B117" s="118"/>
      <c r="C117" s="55" t="s">
        <v>31</v>
      </c>
      <c r="D117" s="119"/>
      <c r="E117" s="120"/>
      <c r="F117" s="121"/>
      <c r="G117" s="122"/>
      <c r="H117" s="123"/>
      <c r="I117" s="124"/>
      <c r="J117" s="125"/>
    </row>
    <row r="118" spans="1:10" ht="15" customHeight="1" x14ac:dyDescent="0.25">
      <c r="A118" s="117"/>
      <c r="B118" s="118"/>
      <c r="C118" s="55" t="s">
        <v>32</v>
      </c>
      <c r="D118" s="119"/>
      <c r="E118" s="120"/>
      <c r="F118" s="121"/>
      <c r="G118" s="122"/>
      <c r="H118" s="123"/>
      <c r="I118" s="124"/>
      <c r="J118" s="125"/>
    </row>
    <row r="119" spans="1:10" ht="15" customHeight="1" x14ac:dyDescent="0.25">
      <c r="A119" s="116" t="s">
        <v>195</v>
      </c>
      <c r="B119" s="251" t="s">
        <v>110</v>
      </c>
      <c r="C119" s="55" t="s">
        <v>33</v>
      </c>
      <c r="D119" s="119"/>
      <c r="E119" s="120"/>
      <c r="F119" s="121"/>
      <c r="G119" s="122"/>
      <c r="H119" s="123"/>
      <c r="I119" s="124"/>
      <c r="J119" s="125"/>
    </row>
    <row r="120" spans="1:10" ht="15" customHeight="1" x14ac:dyDescent="0.25">
      <c r="A120" s="126"/>
      <c r="B120" s="253"/>
      <c r="C120" s="55" t="s">
        <v>112</v>
      </c>
      <c r="D120" s="119"/>
      <c r="E120" s="120"/>
      <c r="F120" s="121"/>
      <c r="G120" s="122"/>
      <c r="H120" s="123"/>
      <c r="I120" s="124"/>
      <c r="J120" s="125"/>
    </row>
    <row r="121" spans="1:10" ht="16.5" customHeight="1" x14ac:dyDescent="0.25">
      <c r="A121" s="126"/>
      <c r="B121" s="253"/>
      <c r="C121" s="55" t="s">
        <v>34</v>
      </c>
      <c r="D121" s="119"/>
      <c r="E121" s="120"/>
      <c r="F121" s="121"/>
      <c r="G121" s="122"/>
      <c r="H121" s="123"/>
      <c r="I121" s="124"/>
      <c r="J121" s="125"/>
    </row>
    <row r="122" spans="1:10" ht="15" customHeight="1" x14ac:dyDescent="0.25">
      <c r="A122" s="126"/>
      <c r="B122" s="253"/>
      <c r="C122" s="55" t="s">
        <v>35</v>
      </c>
      <c r="D122" s="119"/>
      <c r="E122" s="120"/>
      <c r="F122" s="121"/>
      <c r="G122" s="122"/>
      <c r="H122" s="123"/>
      <c r="I122" s="124"/>
      <c r="J122" s="125"/>
    </row>
    <row r="123" spans="1:10" ht="15" customHeight="1" x14ac:dyDescent="0.25">
      <c r="A123" s="117"/>
      <c r="B123" s="252"/>
      <c r="C123" s="55" t="s">
        <v>86</v>
      </c>
      <c r="D123" s="119"/>
      <c r="E123" s="254"/>
      <c r="F123" s="121"/>
      <c r="G123" s="142"/>
      <c r="H123" s="255"/>
      <c r="I123" s="256"/>
      <c r="J123" s="257"/>
    </row>
    <row r="124" spans="1:10" ht="15" customHeight="1" x14ac:dyDescent="0.25">
      <c r="A124" s="116" t="s">
        <v>196</v>
      </c>
      <c r="B124" s="251" t="s">
        <v>36</v>
      </c>
      <c r="C124" s="55" t="s">
        <v>37</v>
      </c>
      <c r="D124" s="119"/>
      <c r="E124" s="120"/>
      <c r="F124" s="121"/>
      <c r="G124" s="122"/>
      <c r="H124" s="123"/>
      <c r="I124" s="124"/>
      <c r="J124" s="125"/>
    </row>
    <row r="125" spans="1:10" ht="15" customHeight="1" x14ac:dyDescent="0.25">
      <c r="A125" s="117"/>
      <c r="B125" s="252"/>
      <c r="C125" s="55" t="s">
        <v>38</v>
      </c>
      <c r="D125" s="119"/>
      <c r="E125" s="120"/>
      <c r="F125" s="121"/>
      <c r="G125" s="122"/>
      <c r="H125" s="123"/>
      <c r="I125" s="124"/>
      <c r="J125" s="125"/>
    </row>
    <row r="126" spans="1:10" ht="15" customHeight="1" x14ac:dyDescent="0.25">
      <c r="A126" s="116" t="s">
        <v>197</v>
      </c>
      <c r="B126" s="118" t="s">
        <v>114</v>
      </c>
      <c r="C126" s="55" t="s">
        <v>39</v>
      </c>
      <c r="D126" s="119"/>
      <c r="E126" s="120"/>
      <c r="F126" s="121"/>
      <c r="G126" s="122"/>
      <c r="H126" s="123"/>
      <c r="I126" s="124"/>
      <c r="J126" s="125"/>
    </row>
    <row r="127" spans="1:10" ht="15" customHeight="1" x14ac:dyDescent="0.25">
      <c r="A127" s="117"/>
      <c r="B127" s="118"/>
      <c r="C127" s="55" t="s">
        <v>111</v>
      </c>
      <c r="D127" s="119"/>
      <c r="E127" s="120"/>
      <c r="F127" s="121"/>
      <c r="G127" s="122"/>
      <c r="H127" s="123"/>
      <c r="I127" s="124"/>
      <c r="J127" s="125"/>
    </row>
    <row r="128" spans="1:10" ht="14.25" customHeight="1" x14ac:dyDescent="0.25">
      <c r="A128" s="116" t="s">
        <v>198</v>
      </c>
      <c r="B128" s="118" t="s">
        <v>40</v>
      </c>
      <c r="C128" s="55" t="s">
        <v>41</v>
      </c>
      <c r="D128" s="119"/>
      <c r="E128" s="120"/>
      <c r="F128" s="121"/>
      <c r="G128" s="122"/>
      <c r="H128" s="123"/>
      <c r="I128" s="124"/>
      <c r="J128" s="125"/>
    </row>
    <row r="129" spans="1:10" ht="16.5" customHeight="1" x14ac:dyDescent="0.25">
      <c r="A129" s="126"/>
      <c r="B129" s="118"/>
      <c r="C129" s="55" t="s">
        <v>42</v>
      </c>
      <c r="D129" s="119"/>
      <c r="E129" s="120"/>
      <c r="F129" s="121"/>
      <c r="G129" s="122"/>
      <c r="H129" s="123"/>
      <c r="I129" s="124"/>
      <c r="J129" s="125"/>
    </row>
    <row r="130" spans="1:10" x14ac:dyDescent="0.25">
      <c r="A130" s="126"/>
      <c r="B130" s="118"/>
      <c r="C130" s="55" t="s">
        <v>43</v>
      </c>
      <c r="D130" s="119"/>
      <c r="E130" s="120"/>
      <c r="F130" s="121"/>
      <c r="G130" s="122"/>
      <c r="H130" s="123"/>
      <c r="I130" s="124"/>
      <c r="J130" s="125"/>
    </row>
    <row r="131" spans="1:10" x14ac:dyDescent="0.25">
      <c r="A131" s="126"/>
      <c r="B131" s="118"/>
      <c r="C131" s="55" t="s">
        <v>44</v>
      </c>
      <c r="D131" s="119"/>
      <c r="E131" s="120"/>
      <c r="F131" s="121"/>
      <c r="G131" s="122"/>
      <c r="H131" s="123"/>
      <c r="I131" s="124"/>
      <c r="J131" s="125"/>
    </row>
    <row r="132" spans="1:10" x14ac:dyDescent="0.25">
      <c r="A132" s="117"/>
      <c r="B132" s="118"/>
      <c r="C132" s="55" t="s">
        <v>45</v>
      </c>
      <c r="D132" s="119"/>
      <c r="E132" s="120"/>
      <c r="F132" s="121"/>
      <c r="G132" s="122"/>
      <c r="H132" s="123"/>
      <c r="I132" s="124"/>
      <c r="J132" s="125"/>
    </row>
    <row r="133" spans="1:10" s="10" customFormat="1" x14ac:dyDescent="0.25">
      <c r="A133" s="116" t="s">
        <v>199</v>
      </c>
      <c r="B133" s="118" t="s">
        <v>46</v>
      </c>
      <c r="C133" s="55" t="s">
        <v>47</v>
      </c>
      <c r="D133" s="119"/>
      <c r="E133" s="120"/>
      <c r="F133" s="121"/>
      <c r="G133" s="122"/>
      <c r="H133" s="123"/>
      <c r="I133" s="124"/>
      <c r="J133" s="125"/>
    </row>
    <row r="134" spans="1:10" s="16" customFormat="1" ht="15" customHeight="1" x14ac:dyDescent="0.25">
      <c r="A134" s="117"/>
      <c r="B134" s="118"/>
      <c r="C134" s="55" t="s">
        <v>48</v>
      </c>
      <c r="D134" s="119"/>
      <c r="E134" s="120"/>
      <c r="F134" s="121"/>
      <c r="G134" s="122"/>
      <c r="H134" s="123"/>
      <c r="I134" s="124"/>
      <c r="J134" s="125"/>
    </row>
    <row r="135" spans="1:10" s="17" customFormat="1" ht="29.25" customHeight="1" x14ac:dyDescent="0.25">
      <c r="A135" s="116" t="s">
        <v>200</v>
      </c>
      <c r="B135" s="118" t="s">
        <v>49</v>
      </c>
      <c r="C135" s="55" t="s">
        <v>50</v>
      </c>
      <c r="D135" s="119"/>
      <c r="E135" s="120"/>
      <c r="F135" s="121"/>
      <c r="G135" s="122"/>
      <c r="H135" s="123"/>
      <c r="I135" s="124"/>
      <c r="J135" s="125"/>
    </row>
    <row r="136" spans="1:10" s="17" customFormat="1" ht="18" customHeight="1" x14ac:dyDescent="0.25">
      <c r="A136" s="126"/>
      <c r="B136" s="118"/>
      <c r="C136" s="55" t="s">
        <v>51</v>
      </c>
      <c r="D136" s="119"/>
      <c r="E136" s="120"/>
      <c r="F136" s="121"/>
      <c r="G136" s="122"/>
      <c r="H136" s="123"/>
      <c r="I136" s="124"/>
      <c r="J136" s="125"/>
    </row>
    <row r="137" spans="1:10" s="17" customFormat="1" ht="20.25" customHeight="1" thickBot="1" x14ac:dyDescent="0.3">
      <c r="A137" s="241"/>
      <c r="B137" s="242"/>
      <c r="C137" s="57" t="s">
        <v>52</v>
      </c>
      <c r="D137" s="243"/>
      <c r="E137" s="244"/>
      <c r="F137" s="222"/>
      <c r="G137" s="223"/>
      <c r="H137" s="248"/>
      <c r="I137" s="249"/>
      <c r="J137" s="250"/>
    </row>
    <row r="138" spans="1:10" s="17" customFormat="1" ht="8.1" customHeight="1" thickBot="1" x14ac:dyDescent="0.3">
      <c r="A138" s="8"/>
      <c r="B138" s="13"/>
      <c r="C138" s="15"/>
      <c r="D138" s="14"/>
      <c r="E138" s="14"/>
      <c r="F138" s="14"/>
      <c r="G138" s="14"/>
      <c r="H138" s="14"/>
      <c r="I138" s="14"/>
      <c r="J138" s="14"/>
    </row>
    <row r="139" spans="1:10" s="17" customFormat="1" ht="20.25" customHeight="1" x14ac:dyDescent="0.25">
      <c r="A139" s="137">
        <v>9</v>
      </c>
      <c r="B139" s="188" t="s">
        <v>74</v>
      </c>
      <c r="C139" s="188"/>
      <c r="D139" s="188"/>
      <c r="E139" s="188"/>
      <c r="F139" s="188"/>
      <c r="G139" s="188"/>
      <c r="H139" s="188"/>
      <c r="I139" s="188"/>
      <c r="J139" s="205"/>
    </row>
    <row r="140" spans="1:10" s="17" customFormat="1" ht="30.75" customHeight="1" x14ac:dyDescent="0.25">
      <c r="A140" s="210"/>
      <c r="B140" s="245" t="s">
        <v>203</v>
      </c>
      <c r="C140" s="246"/>
      <c r="D140" s="246"/>
      <c r="E140" s="246"/>
      <c r="F140" s="246"/>
      <c r="G140" s="246"/>
      <c r="H140" s="246"/>
      <c r="I140" s="246"/>
      <c r="J140" s="247"/>
    </row>
    <row r="141" spans="1:10" s="17" customFormat="1" ht="27" customHeight="1" x14ac:dyDescent="0.25">
      <c r="A141" s="138"/>
      <c r="B141" s="239" t="s">
        <v>53</v>
      </c>
      <c r="C141" s="240"/>
      <c r="D141" s="58" t="s">
        <v>87</v>
      </c>
      <c r="E141" s="236" t="s">
        <v>54</v>
      </c>
      <c r="F141" s="236"/>
      <c r="G141" s="236"/>
      <c r="H141" s="236" t="s">
        <v>55</v>
      </c>
      <c r="I141" s="236"/>
      <c r="J141" s="237"/>
    </row>
    <row r="142" spans="1:10" s="17" customFormat="1" ht="21" customHeight="1" x14ac:dyDescent="0.25">
      <c r="A142" s="59" t="s">
        <v>128</v>
      </c>
      <c r="B142" s="149"/>
      <c r="C142" s="149"/>
      <c r="D142" s="61"/>
      <c r="E142" s="121"/>
      <c r="F142" s="122"/>
      <c r="G142" s="142"/>
      <c r="H142" s="143"/>
      <c r="I142" s="144"/>
      <c r="J142" s="145"/>
    </row>
    <row r="143" spans="1:10" s="17" customFormat="1" ht="21" customHeight="1" x14ac:dyDescent="0.25">
      <c r="A143" s="59" t="s">
        <v>129</v>
      </c>
      <c r="B143" s="149"/>
      <c r="C143" s="149"/>
      <c r="D143" s="61"/>
      <c r="E143" s="121"/>
      <c r="F143" s="122"/>
      <c r="G143" s="142"/>
      <c r="H143" s="143"/>
      <c r="I143" s="144"/>
      <c r="J143" s="145"/>
    </row>
    <row r="144" spans="1:10" s="17" customFormat="1" ht="21" customHeight="1" x14ac:dyDescent="0.25">
      <c r="A144" s="59" t="s">
        <v>130</v>
      </c>
      <c r="B144" s="149"/>
      <c r="C144" s="149"/>
      <c r="D144" s="61"/>
      <c r="E144" s="121"/>
      <c r="F144" s="122"/>
      <c r="G144" s="142"/>
      <c r="H144" s="143"/>
      <c r="I144" s="144"/>
      <c r="J144" s="145"/>
    </row>
    <row r="145" spans="1:10" s="17" customFormat="1" ht="21" customHeight="1" x14ac:dyDescent="0.25">
      <c r="A145" s="59" t="s">
        <v>131</v>
      </c>
      <c r="B145" s="149"/>
      <c r="C145" s="149"/>
      <c r="D145" s="61"/>
      <c r="E145" s="121"/>
      <c r="F145" s="122"/>
      <c r="G145" s="142"/>
      <c r="H145" s="143"/>
      <c r="I145" s="144"/>
      <c r="J145" s="145"/>
    </row>
    <row r="146" spans="1:10" ht="21" customHeight="1" x14ac:dyDescent="0.25">
      <c r="A146" s="59" t="s">
        <v>132</v>
      </c>
      <c r="B146" s="149"/>
      <c r="C146" s="149"/>
      <c r="D146" s="61"/>
      <c r="E146" s="121"/>
      <c r="F146" s="122"/>
      <c r="G146" s="142"/>
      <c r="H146" s="143"/>
      <c r="I146" s="144"/>
      <c r="J146" s="145"/>
    </row>
    <row r="147" spans="1:10" s="10" customFormat="1" ht="21" customHeight="1" x14ac:dyDescent="0.25">
      <c r="A147" s="59" t="s">
        <v>133</v>
      </c>
      <c r="B147" s="149"/>
      <c r="C147" s="149"/>
      <c r="D147" s="61"/>
      <c r="E147" s="121"/>
      <c r="F147" s="122"/>
      <c r="G147" s="142"/>
      <c r="H147" s="143"/>
      <c r="I147" s="144"/>
      <c r="J147" s="145"/>
    </row>
    <row r="148" spans="1:10" s="10" customFormat="1" ht="21" customHeight="1" x14ac:dyDescent="0.25">
      <c r="A148" s="59" t="s">
        <v>134</v>
      </c>
      <c r="B148" s="149"/>
      <c r="C148" s="149"/>
      <c r="D148" s="61"/>
      <c r="E148" s="121"/>
      <c r="F148" s="122"/>
      <c r="G148" s="142"/>
      <c r="H148" s="143"/>
      <c r="I148" s="144"/>
      <c r="J148" s="145"/>
    </row>
    <row r="149" spans="1:10" s="17" customFormat="1" ht="21" customHeight="1" x14ac:dyDescent="0.25">
      <c r="A149" s="59" t="s">
        <v>135</v>
      </c>
      <c r="B149" s="149"/>
      <c r="C149" s="149"/>
      <c r="D149" s="61"/>
      <c r="E149" s="121"/>
      <c r="F149" s="122"/>
      <c r="G149" s="142"/>
      <c r="H149" s="143"/>
      <c r="I149" s="144"/>
      <c r="J149" s="145"/>
    </row>
    <row r="150" spans="1:10" s="17" customFormat="1" ht="21" customHeight="1" x14ac:dyDescent="0.25">
      <c r="A150" s="59" t="s">
        <v>136</v>
      </c>
      <c r="B150" s="149"/>
      <c r="C150" s="149"/>
      <c r="D150" s="61"/>
      <c r="E150" s="146"/>
      <c r="F150" s="146"/>
      <c r="G150" s="146"/>
      <c r="H150" s="147"/>
      <c r="I150" s="147"/>
      <c r="J150" s="148"/>
    </row>
    <row r="151" spans="1:10" s="17" customFormat="1" ht="21" customHeight="1" thickBot="1" x14ac:dyDescent="0.3">
      <c r="A151" s="60" t="s">
        <v>201</v>
      </c>
      <c r="B151" s="150"/>
      <c r="C151" s="150"/>
      <c r="D151" s="62"/>
      <c r="E151" s="139"/>
      <c r="F151" s="139"/>
      <c r="G151" s="139"/>
      <c r="H151" s="140"/>
      <c r="I151" s="140"/>
      <c r="J151" s="141"/>
    </row>
    <row r="152" spans="1:10" s="17" customFormat="1" ht="8.1" customHeight="1" thickBot="1" x14ac:dyDescent="0.3">
      <c r="A152" s="8"/>
      <c r="B152" s="13"/>
      <c r="C152" s="14"/>
      <c r="D152" s="14"/>
      <c r="E152" s="14"/>
      <c r="F152" s="14"/>
      <c r="G152" s="14"/>
      <c r="H152" s="14"/>
      <c r="I152" s="14"/>
      <c r="J152" s="14"/>
    </row>
    <row r="153" spans="1:10" s="17" customFormat="1" ht="21.75" customHeight="1" x14ac:dyDescent="0.25">
      <c r="A153" s="137">
        <v>10</v>
      </c>
      <c r="B153" s="188" t="s">
        <v>75</v>
      </c>
      <c r="C153" s="188"/>
      <c r="D153" s="188"/>
      <c r="E153" s="188"/>
      <c r="F153" s="188"/>
      <c r="G153" s="188"/>
      <c r="H153" s="188"/>
      <c r="I153" s="188"/>
      <c r="J153" s="205"/>
    </row>
    <row r="154" spans="1:10" s="17" customFormat="1" ht="29.25" customHeight="1" x14ac:dyDescent="0.25">
      <c r="A154" s="138"/>
      <c r="B154" s="238" t="s">
        <v>56</v>
      </c>
      <c r="C154" s="238"/>
      <c r="D154" s="63" t="s">
        <v>123</v>
      </c>
      <c r="E154" s="235" t="s">
        <v>54</v>
      </c>
      <c r="F154" s="235"/>
      <c r="G154" s="235"/>
      <c r="H154" s="236" t="s">
        <v>55</v>
      </c>
      <c r="I154" s="236"/>
      <c r="J154" s="237"/>
    </row>
    <row r="155" spans="1:10" s="17" customFormat="1" ht="21" customHeight="1" x14ac:dyDescent="0.25">
      <c r="A155" s="59" t="s">
        <v>88</v>
      </c>
      <c r="B155" s="149"/>
      <c r="C155" s="149"/>
      <c r="D155" s="61"/>
      <c r="E155" s="121"/>
      <c r="F155" s="122"/>
      <c r="G155" s="142"/>
      <c r="H155" s="143"/>
      <c r="I155" s="144"/>
      <c r="J155" s="145"/>
    </row>
    <row r="156" spans="1:10" s="17" customFormat="1" ht="21" customHeight="1" x14ac:dyDescent="0.25">
      <c r="A156" s="59" t="s">
        <v>90</v>
      </c>
      <c r="B156" s="149"/>
      <c r="C156" s="149"/>
      <c r="D156" s="61"/>
      <c r="E156" s="121"/>
      <c r="F156" s="122"/>
      <c r="G156" s="142"/>
      <c r="H156" s="143"/>
      <c r="I156" s="144"/>
      <c r="J156" s="145"/>
    </row>
    <row r="157" spans="1:10" s="17" customFormat="1" ht="21" customHeight="1" x14ac:dyDescent="0.25">
      <c r="A157" s="59" t="s">
        <v>89</v>
      </c>
      <c r="B157" s="149"/>
      <c r="C157" s="149"/>
      <c r="D157" s="61"/>
      <c r="E157" s="121"/>
      <c r="F157" s="122"/>
      <c r="G157" s="142"/>
      <c r="H157" s="143"/>
      <c r="I157" s="144"/>
      <c r="J157" s="145"/>
    </row>
    <row r="158" spans="1:10" s="17" customFormat="1" ht="21" customHeight="1" x14ac:dyDescent="0.25">
      <c r="A158" s="59" t="s">
        <v>91</v>
      </c>
      <c r="B158" s="149"/>
      <c r="C158" s="149"/>
      <c r="D158" s="61"/>
      <c r="E158" s="121"/>
      <c r="F158" s="122"/>
      <c r="G158" s="142"/>
      <c r="H158" s="143"/>
      <c r="I158" s="144"/>
      <c r="J158" s="145"/>
    </row>
    <row r="159" spans="1:10" ht="21" customHeight="1" x14ac:dyDescent="0.25">
      <c r="A159" s="59" t="s">
        <v>92</v>
      </c>
      <c r="B159" s="149"/>
      <c r="C159" s="149"/>
      <c r="D159" s="61"/>
      <c r="E159" s="121"/>
      <c r="F159" s="122"/>
      <c r="G159" s="142"/>
      <c r="H159" s="143"/>
      <c r="I159" s="144"/>
      <c r="J159" s="145"/>
    </row>
    <row r="160" spans="1:10" ht="21" customHeight="1" x14ac:dyDescent="0.25">
      <c r="A160" s="59" t="s">
        <v>93</v>
      </c>
      <c r="B160" s="149"/>
      <c r="C160" s="149"/>
      <c r="D160" s="61"/>
      <c r="E160" s="121"/>
      <c r="F160" s="122"/>
      <c r="G160" s="142"/>
      <c r="H160" s="143"/>
      <c r="I160" s="144"/>
      <c r="J160" s="145"/>
    </row>
    <row r="161" spans="1:10" ht="21" customHeight="1" x14ac:dyDescent="0.25">
      <c r="A161" s="59" t="s">
        <v>94</v>
      </c>
      <c r="B161" s="149"/>
      <c r="C161" s="149"/>
      <c r="D161" s="61"/>
      <c r="E161" s="121"/>
      <c r="F161" s="122"/>
      <c r="G161" s="142"/>
      <c r="H161" s="143"/>
      <c r="I161" s="144"/>
      <c r="J161" s="145"/>
    </row>
    <row r="162" spans="1:10" s="17" customFormat="1" ht="21" customHeight="1" x14ac:dyDescent="0.25">
      <c r="A162" s="59" t="s">
        <v>95</v>
      </c>
      <c r="B162" s="149"/>
      <c r="C162" s="149"/>
      <c r="D162" s="61"/>
      <c r="E162" s="121"/>
      <c r="F162" s="122"/>
      <c r="G162" s="142"/>
      <c r="H162" s="143"/>
      <c r="I162" s="144"/>
      <c r="J162" s="145"/>
    </row>
    <row r="163" spans="1:10" s="17" customFormat="1" ht="21" customHeight="1" x14ac:dyDescent="0.25">
      <c r="A163" s="59" t="s">
        <v>96</v>
      </c>
      <c r="B163" s="149"/>
      <c r="C163" s="149"/>
      <c r="D163" s="61"/>
      <c r="E163" s="121"/>
      <c r="F163" s="122"/>
      <c r="G163" s="142"/>
      <c r="H163" s="143"/>
      <c r="I163" s="144"/>
      <c r="J163" s="145"/>
    </row>
    <row r="164" spans="1:10" s="17" customFormat="1" ht="21" customHeight="1" thickBot="1" x14ac:dyDescent="0.3">
      <c r="A164" s="60" t="s">
        <v>137</v>
      </c>
      <c r="B164" s="150"/>
      <c r="C164" s="150"/>
      <c r="D164" s="62"/>
      <c r="E164" s="222"/>
      <c r="F164" s="223"/>
      <c r="G164" s="228"/>
      <c r="H164" s="229"/>
      <c r="I164" s="230"/>
      <c r="J164" s="231"/>
    </row>
    <row r="165" spans="1:10" s="17" customFormat="1" ht="8.1" customHeight="1" thickBot="1" x14ac:dyDescent="0.3">
      <c r="A165" s="8"/>
      <c r="B165" s="3"/>
      <c r="C165" s="3"/>
      <c r="D165" s="3"/>
      <c r="E165" s="3"/>
      <c r="F165" s="3"/>
      <c r="G165" s="3"/>
      <c r="H165" s="3"/>
      <c r="I165" s="3"/>
      <c r="J165" s="3"/>
    </row>
    <row r="166" spans="1:10" s="17" customFormat="1" ht="21.75" customHeight="1" x14ac:dyDescent="0.25">
      <c r="A166" s="137">
        <v>11</v>
      </c>
      <c r="B166" s="188" t="s">
        <v>59</v>
      </c>
      <c r="C166" s="188"/>
      <c r="D166" s="188"/>
      <c r="E166" s="188"/>
      <c r="F166" s="188"/>
      <c r="G166" s="188"/>
      <c r="H166" s="188"/>
      <c r="I166" s="188"/>
      <c r="J166" s="205"/>
    </row>
    <row r="167" spans="1:10" s="17" customFormat="1" ht="21.75" customHeight="1" x14ac:dyDescent="0.25">
      <c r="A167" s="138"/>
      <c r="B167" s="232" t="s">
        <v>60</v>
      </c>
      <c r="C167" s="233"/>
      <c r="D167" s="233"/>
      <c r="E167" s="233"/>
      <c r="F167" s="234"/>
      <c r="G167" s="206" t="s">
        <v>61</v>
      </c>
      <c r="H167" s="206"/>
      <c r="I167" s="206" t="s">
        <v>62</v>
      </c>
      <c r="J167" s="207"/>
    </row>
    <row r="168" spans="1:10" s="17" customFormat="1" ht="21" customHeight="1" x14ac:dyDescent="0.25">
      <c r="A168" s="59" t="s">
        <v>97</v>
      </c>
      <c r="B168" s="225" t="s">
        <v>212</v>
      </c>
      <c r="C168" s="226"/>
      <c r="D168" s="226"/>
      <c r="E168" s="226"/>
      <c r="F168" s="227"/>
      <c r="G168" s="121"/>
      <c r="H168" s="122"/>
      <c r="I168" s="121"/>
      <c r="J168" s="179"/>
    </row>
    <row r="169" spans="1:10" s="17" customFormat="1" ht="21" customHeight="1" x14ac:dyDescent="0.25">
      <c r="A169" s="59" t="s">
        <v>98</v>
      </c>
      <c r="B169" s="176"/>
      <c r="C169" s="177"/>
      <c r="D169" s="177"/>
      <c r="E169" s="177"/>
      <c r="F169" s="178"/>
      <c r="G169" s="121"/>
      <c r="H169" s="122"/>
      <c r="I169" s="121"/>
      <c r="J169" s="179"/>
    </row>
    <row r="170" spans="1:10" s="17" customFormat="1" ht="21" customHeight="1" x14ac:dyDescent="0.25">
      <c r="A170" s="59" t="s">
        <v>99</v>
      </c>
      <c r="B170" s="176"/>
      <c r="C170" s="177"/>
      <c r="D170" s="177"/>
      <c r="E170" s="177"/>
      <c r="F170" s="178"/>
      <c r="G170" s="121"/>
      <c r="H170" s="122"/>
      <c r="I170" s="121"/>
      <c r="J170" s="179"/>
    </row>
    <row r="171" spans="1:10" s="17" customFormat="1" ht="21" customHeight="1" x14ac:dyDescent="0.25">
      <c r="A171" s="59" t="s">
        <v>100</v>
      </c>
      <c r="B171" s="176"/>
      <c r="C171" s="177"/>
      <c r="D171" s="177"/>
      <c r="E171" s="177"/>
      <c r="F171" s="178"/>
      <c r="G171" s="121"/>
      <c r="H171" s="122"/>
      <c r="I171" s="121"/>
      <c r="J171" s="179"/>
    </row>
    <row r="172" spans="1:10" ht="21" customHeight="1" x14ac:dyDescent="0.25">
      <c r="A172" s="59" t="s">
        <v>101</v>
      </c>
      <c r="B172" s="176"/>
      <c r="C172" s="177"/>
      <c r="D172" s="177"/>
      <c r="E172" s="177"/>
      <c r="F172" s="178"/>
      <c r="G172" s="121"/>
      <c r="H172" s="122"/>
      <c r="I172" s="121"/>
      <c r="J172" s="179"/>
    </row>
    <row r="173" spans="1:10" ht="21" customHeight="1" x14ac:dyDescent="0.25">
      <c r="A173" s="59" t="s">
        <v>102</v>
      </c>
      <c r="B173" s="176"/>
      <c r="C173" s="177"/>
      <c r="D173" s="177"/>
      <c r="E173" s="177"/>
      <c r="F173" s="178"/>
      <c r="G173" s="121"/>
      <c r="H173" s="122"/>
      <c r="I173" s="121"/>
      <c r="J173" s="179"/>
    </row>
    <row r="174" spans="1:10" ht="21" customHeight="1" x14ac:dyDescent="0.25">
      <c r="A174" s="59" t="s">
        <v>103</v>
      </c>
      <c r="B174" s="176"/>
      <c r="C174" s="177"/>
      <c r="D174" s="177"/>
      <c r="E174" s="177"/>
      <c r="F174" s="178"/>
      <c r="G174" s="121"/>
      <c r="H174" s="122"/>
      <c r="I174" s="121"/>
      <c r="J174" s="179"/>
    </row>
    <row r="175" spans="1:10" s="17" customFormat="1" ht="21" customHeight="1" x14ac:dyDescent="0.25">
      <c r="A175" s="59" t="s">
        <v>104</v>
      </c>
      <c r="B175" s="176"/>
      <c r="C175" s="177"/>
      <c r="D175" s="177"/>
      <c r="E175" s="177"/>
      <c r="F175" s="178"/>
      <c r="G175" s="121"/>
      <c r="H175" s="122"/>
      <c r="I175" s="121"/>
      <c r="J175" s="179"/>
    </row>
    <row r="176" spans="1:10" s="17" customFormat="1" ht="21" customHeight="1" x14ac:dyDescent="0.25">
      <c r="A176" s="59" t="s">
        <v>105</v>
      </c>
      <c r="B176" s="176"/>
      <c r="C176" s="177"/>
      <c r="D176" s="177"/>
      <c r="E176" s="177"/>
      <c r="F176" s="178"/>
      <c r="G176" s="121"/>
      <c r="H176" s="122"/>
      <c r="I176" s="121"/>
      <c r="J176" s="179"/>
    </row>
    <row r="177" spans="1:10" s="17" customFormat="1" ht="21" customHeight="1" thickBot="1" x14ac:dyDescent="0.3">
      <c r="A177" s="60" t="s">
        <v>106</v>
      </c>
      <c r="B177" s="219"/>
      <c r="C177" s="220"/>
      <c r="D177" s="220"/>
      <c r="E177" s="220"/>
      <c r="F177" s="221"/>
      <c r="G177" s="222"/>
      <c r="H177" s="223"/>
      <c r="I177" s="222"/>
      <c r="J177" s="224"/>
    </row>
    <row r="178" spans="1:10" s="17" customFormat="1" ht="8.1" customHeight="1" thickBot="1" x14ac:dyDescent="0.3">
      <c r="A178" s="8"/>
      <c r="B178" s="3"/>
      <c r="C178" s="3"/>
      <c r="D178" s="3"/>
      <c r="E178" s="3"/>
      <c r="F178" s="3"/>
      <c r="G178" s="3"/>
      <c r="H178" s="3"/>
      <c r="I178" s="3"/>
      <c r="J178" s="3"/>
    </row>
    <row r="179" spans="1:10" s="17" customFormat="1" ht="21.75" customHeight="1" x14ac:dyDescent="0.25">
      <c r="A179" s="137">
        <v>12</v>
      </c>
      <c r="B179" s="188" t="s">
        <v>76</v>
      </c>
      <c r="C179" s="188"/>
      <c r="D179" s="188"/>
      <c r="E179" s="188"/>
      <c r="F179" s="188"/>
      <c r="G179" s="188"/>
      <c r="H179" s="188"/>
      <c r="I179" s="188"/>
      <c r="J179" s="205"/>
    </row>
    <row r="180" spans="1:10" x14ac:dyDescent="0.25">
      <c r="A180" s="138"/>
      <c r="B180" s="206" t="s">
        <v>63</v>
      </c>
      <c r="C180" s="206"/>
      <c r="D180" s="206"/>
      <c r="E180" s="206" t="s">
        <v>64</v>
      </c>
      <c r="F180" s="206"/>
      <c r="G180" s="206"/>
      <c r="H180" s="206"/>
      <c r="I180" s="206"/>
      <c r="J180" s="207"/>
    </row>
    <row r="181" spans="1:10" ht="21" customHeight="1" x14ac:dyDescent="0.25">
      <c r="A181" s="59" t="s">
        <v>57</v>
      </c>
      <c r="B181" s="180"/>
      <c r="C181" s="181"/>
      <c r="D181" s="182"/>
      <c r="E181" s="180"/>
      <c r="F181" s="181"/>
      <c r="G181" s="181"/>
      <c r="H181" s="181"/>
      <c r="I181" s="181"/>
      <c r="J181" s="183"/>
    </row>
    <row r="182" spans="1:10" ht="21" customHeight="1" x14ac:dyDescent="0.25">
      <c r="A182" s="59" t="s">
        <v>107</v>
      </c>
      <c r="B182" s="180"/>
      <c r="C182" s="181"/>
      <c r="D182" s="182"/>
      <c r="E182" s="180"/>
      <c r="F182" s="181"/>
      <c r="G182" s="181"/>
      <c r="H182" s="181"/>
      <c r="I182" s="181"/>
      <c r="J182" s="183"/>
    </row>
    <row r="183" spans="1:10" ht="21" customHeight="1" x14ac:dyDescent="0.25">
      <c r="A183" s="59" t="s">
        <v>108</v>
      </c>
      <c r="B183" s="180"/>
      <c r="C183" s="181"/>
      <c r="D183" s="182"/>
      <c r="E183" s="180"/>
      <c r="F183" s="181"/>
      <c r="G183" s="181"/>
      <c r="H183" s="181"/>
      <c r="I183" s="181"/>
      <c r="J183" s="183"/>
    </row>
    <row r="184" spans="1:10" ht="21" customHeight="1" x14ac:dyDescent="0.25">
      <c r="A184" s="59" t="s">
        <v>109</v>
      </c>
      <c r="B184" s="180"/>
      <c r="C184" s="181"/>
      <c r="D184" s="182"/>
      <c r="E184" s="180"/>
      <c r="F184" s="181"/>
      <c r="G184" s="181"/>
      <c r="H184" s="181"/>
      <c r="I184" s="181"/>
      <c r="J184" s="183"/>
    </row>
    <row r="185" spans="1:10" ht="21" customHeight="1" thickBot="1" x14ac:dyDescent="0.3">
      <c r="A185" s="60" t="s">
        <v>58</v>
      </c>
      <c r="B185" s="184"/>
      <c r="C185" s="185"/>
      <c r="D185" s="186"/>
      <c r="E185" s="184"/>
      <c r="F185" s="185"/>
      <c r="G185" s="185"/>
      <c r="H185" s="185"/>
      <c r="I185" s="185"/>
      <c r="J185" s="187"/>
    </row>
    <row r="186" spans="1:10" ht="8.1" customHeight="1" thickBot="1" x14ac:dyDescent="0.3"/>
    <row r="187" spans="1:10" ht="17.25" customHeight="1" x14ac:dyDescent="0.25">
      <c r="A187" s="137">
        <v>13</v>
      </c>
      <c r="B187" s="188" t="s">
        <v>77</v>
      </c>
      <c r="C187" s="188"/>
      <c r="D187" s="188"/>
      <c r="E187" s="188"/>
      <c r="F187" s="188"/>
      <c r="G187" s="188"/>
      <c r="H187" s="188"/>
      <c r="I187" s="188"/>
      <c r="J187" s="205"/>
    </row>
    <row r="188" spans="1:10" ht="21" customHeight="1" x14ac:dyDescent="0.25">
      <c r="A188" s="210"/>
      <c r="B188" s="212" t="s">
        <v>78</v>
      </c>
      <c r="C188" s="212"/>
      <c r="D188" s="213"/>
      <c r="E188" s="213"/>
      <c r="F188" s="213"/>
      <c r="G188" s="213"/>
      <c r="H188" s="213"/>
      <c r="I188" s="213"/>
      <c r="J188" s="214"/>
    </row>
    <row r="189" spans="1:10" ht="21" customHeight="1" x14ac:dyDescent="0.25">
      <c r="A189" s="210"/>
      <c r="B189" s="215" t="s">
        <v>79</v>
      </c>
      <c r="C189" s="215"/>
      <c r="D189" s="213"/>
      <c r="E189" s="213"/>
      <c r="F189" s="213"/>
      <c r="G189" s="213"/>
      <c r="H189" s="213"/>
      <c r="I189" s="213"/>
      <c r="J189" s="214"/>
    </row>
    <row r="190" spans="1:10" ht="21" customHeight="1" x14ac:dyDescent="0.25">
      <c r="A190" s="210"/>
      <c r="B190" s="215" t="s">
        <v>80</v>
      </c>
      <c r="C190" s="215"/>
      <c r="D190" s="213"/>
      <c r="E190" s="213"/>
      <c r="F190" s="213"/>
      <c r="G190" s="213"/>
      <c r="H190" s="213"/>
      <c r="I190" s="213"/>
      <c r="J190" s="214"/>
    </row>
    <row r="191" spans="1:10" ht="21" customHeight="1" thickBot="1" x14ac:dyDescent="0.3">
      <c r="A191" s="211"/>
      <c r="B191" s="216" t="s">
        <v>81</v>
      </c>
      <c r="C191" s="216"/>
      <c r="D191" s="217"/>
      <c r="E191" s="217"/>
      <c r="F191" s="217"/>
      <c r="G191" s="217"/>
      <c r="H191" s="217"/>
      <c r="I191" s="217"/>
      <c r="J191" s="218"/>
    </row>
    <row r="193" spans="2:10" x14ac:dyDescent="0.25">
      <c r="B193" s="18" t="s">
        <v>65</v>
      </c>
      <c r="C193" s="208"/>
      <c r="D193" s="208"/>
    </row>
    <row r="194" spans="2:10" x14ac:dyDescent="0.25">
      <c r="B194" s="18" t="s">
        <v>66</v>
      </c>
      <c r="C194" s="208"/>
      <c r="D194" s="208"/>
      <c r="F194" s="209" t="s">
        <v>67</v>
      </c>
      <c r="G194" s="209"/>
      <c r="H194" s="208"/>
      <c r="I194" s="208"/>
      <c r="J194" s="208"/>
    </row>
    <row r="196" spans="2:10" x14ac:dyDescent="0.25">
      <c r="B196" s="18" t="s">
        <v>68</v>
      </c>
      <c r="C196" s="19"/>
      <c r="D196" s="19"/>
      <c r="F196" s="209" t="s">
        <v>82</v>
      </c>
      <c r="G196" s="209"/>
      <c r="H196" s="19"/>
      <c r="I196" s="19"/>
      <c r="J196" s="19"/>
    </row>
  </sheetData>
  <sheetProtection selectLockedCells="1"/>
  <mergeCells count="346">
    <mergeCell ref="D115:E115"/>
    <mergeCell ref="E1:J4"/>
    <mergeCell ref="A5:J6"/>
    <mergeCell ref="A8:A9"/>
    <mergeCell ref="B8:C9"/>
    <mergeCell ref="D8:J9"/>
    <mergeCell ref="A11:A28"/>
    <mergeCell ref="B12:J12"/>
    <mergeCell ref="A36:A39"/>
    <mergeCell ref="B36:C37"/>
    <mergeCell ref="B38:C39"/>
    <mergeCell ref="D31:E31"/>
    <mergeCell ref="A33:A34"/>
    <mergeCell ref="B33:J33"/>
    <mergeCell ref="B34:C34"/>
    <mergeCell ref="D34:J34"/>
    <mergeCell ref="B11:J11"/>
    <mergeCell ref="D36:D37"/>
    <mergeCell ref="B41:J41"/>
    <mergeCell ref="B51:J51"/>
    <mergeCell ref="B48:J48"/>
    <mergeCell ref="E49:H49"/>
    <mergeCell ref="E52:H52"/>
    <mergeCell ref="B102:J102"/>
    <mergeCell ref="B110:J110"/>
    <mergeCell ref="E50:H50"/>
    <mergeCell ref="I50:J50"/>
    <mergeCell ref="B49:D50"/>
    <mergeCell ref="B52:D53"/>
    <mergeCell ref="E53:H53"/>
    <mergeCell ref="I53:J53"/>
    <mergeCell ref="E56:H56"/>
    <mergeCell ref="E72:H72"/>
    <mergeCell ref="I72:J72"/>
    <mergeCell ref="B86:D88"/>
    <mergeCell ref="E88:H88"/>
    <mergeCell ref="I88:J88"/>
    <mergeCell ref="E74:H75"/>
    <mergeCell ref="E76:H76"/>
    <mergeCell ref="I76:J76"/>
    <mergeCell ref="B108:D108"/>
    <mergeCell ref="F108:J108"/>
    <mergeCell ref="A65:A68"/>
    <mergeCell ref="E68:H68"/>
    <mergeCell ref="I68:J68"/>
    <mergeCell ref="B70:D72"/>
    <mergeCell ref="A112:A114"/>
    <mergeCell ref="B112:B114"/>
    <mergeCell ref="D114:E114"/>
    <mergeCell ref="F114:G114"/>
    <mergeCell ref="H114:J114"/>
    <mergeCell ref="B66:D68"/>
    <mergeCell ref="A69:A72"/>
    <mergeCell ref="A85:A88"/>
    <mergeCell ref="D112:E112"/>
    <mergeCell ref="F112:G112"/>
    <mergeCell ref="H112:J112"/>
    <mergeCell ref="D113:E113"/>
    <mergeCell ref="F113:G113"/>
    <mergeCell ref="H113:J113"/>
    <mergeCell ref="E66:H67"/>
    <mergeCell ref="B69:J69"/>
    <mergeCell ref="E70:H71"/>
    <mergeCell ref="A73:A76"/>
    <mergeCell ref="B73:J73"/>
    <mergeCell ref="B74:D76"/>
    <mergeCell ref="F115:G115"/>
    <mergeCell ref="H115:J115"/>
    <mergeCell ref="A116:A118"/>
    <mergeCell ref="B116:B118"/>
    <mergeCell ref="D116:E116"/>
    <mergeCell ref="F116:G116"/>
    <mergeCell ref="H116:J116"/>
    <mergeCell ref="A119:A123"/>
    <mergeCell ref="B119:B123"/>
    <mergeCell ref="D119:E119"/>
    <mergeCell ref="F119:G119"/>
    <mergeCell ref="H119:J119"/>
    <mergeCell ref="D120:E120"/>
    <mergeCell ref="F120:G120"/>
    <mergeCell ref="H120:J120"/>
    <mergeCell ref="D121:E121"/>
    <mergeCell ref="D123:E123"/>
    <mergeCell ref="F123:G123"/>
    <mergeCell ref="H123:J123"/>
    <mergeCell ref="F121:G121"/>
    <mergeCell ref="H121:J121"/>
    <mergeCell ref="D122:E122"/>
    <mergeCell ref="F122:G122"/>
    <mergeCell ref="H122:J122"/>
    <mergeCell ref="D117:E117"/>
    <mergeCell ref="F117:G117"/>
    <mergeCell ref="F130:G130"/>
    <mergeCell ref="H125:J125"/>
    <mergeCell ref="A126:A127"/>
    <mergeCell ref="B126:B127"/>
    <mergeCell ref="D126:E126"/>
    <mergeCell ref="F126:G126"/>
    <mergeCell ref="H126:J126"/>
    <mergeCell ref="D127:E127"/>
    <mergeCell ref="F127:G127"/>
    <mergeCell ref="H127:J127"/>
    <mergeCell ref="A124:A125"/>
    <mergeCell ref="B124:B125"/>
    <mergeCell ref="D124:E124"/>
    <mergeCell ref="F124:G124"/>
    <mergeCell ref="H124:J124"/>
    <mergeCell ref="D125:E125"/>
    <mergeCell ref="F125:G125"/>
    <mergeCell ref="H117:J117"/>
    <mergeCell ref="D118:E118"/>
    <mergeCell ref="F118:G118"/>
    <mergeCell ref="H118:J118"/>
    <mergeCell ref="E141:G141"/>
    <mergeCell ref="H141:J141"/>
    <mergeCell ref="E142:G142"/>
    <mergeCell ref="H142:J142"/>
    <mergeCell ref="B141:C141"/>
    <mergeCell ref="B142:C142"/>
    <mergeCell ref="B143:C143"/>
    <mergeCell ref="B144:C144"/>
    <mergeCell ref="A135:A137"/>
    <mergeCell ref="B135:B137"/>
    <mergeCell ref="D135:E135"/>
    <mergeCell ref="F135:G135"/>
    <mergeCell ref="H135:J135"/>
    <mergeCell ref="D136:E136"/>
    <mergeCell ref="F136:G136"/>
    <mergeCell ref="H136:J136"/>
    <mergeCell ref="D137:E137"/>
    <mergeCell ref="F137:G137"/>
    <mergeCell ref="B140:J140"/>
    <mergeCell ref="H137:J137"/>
    <mergeCell ref="B139:J139"/>
    <mergeCell ref="A139:A141"/>
    <mergeCell ref="E146:G146"/>
    <mergeCell ref="H146:J146"/>
    <mergeCell ref="B145:C145"/>
    <mergeCell ref="B146:C146"/>
    <mergeCell ref="B147:C147"/>
    <mergeCell ref="B148:C148"/>
    <mergeCell ref="E143:G143"/>
    <mergeCell ref="H143:J143"/>
    <mergeCell ref="E144:G144"/>
    <mergeCell ref="H144:J144"/>
    <mergeCell ref="E148:G148"/>
    <mergeCell ref="H148:J148"/>
    <mergeCell ref="E145:G145"/>
    <mergeCell ref="H145:J145"/>
    <mergeCell ref="E156:G156"/>
    <mergeCell ref="H156:J156"/>
    <mergeCell ref="E157:G157"/>
    <mergeCell ref="H157:J157"/>
    <mergeCell ref="B156:C156"/>
    <mergeCell ref="B157:C157"/>
    <mergeCell ref="B158:C158"/>
    <mergeCell ref="B159:C159"/>
    <mergeCell ref="B153:J153"/>
    <mergeCell ref="E154:G154"/>
    <mergeCell ref="H154:J154"/>
    <mergeCell ref="E155:G155"/>
    <mergeCell ref="H155:J155"/>
    <mergeCell ref="B154:C154"/>
    <mergeCell ref="B155:C155"/>
    <mergeCell ref="E158:G158"/>
    <mergeCell ref="H158:J158"/>
    <mergeCell ref="E160:G160"/>
    <mergeCell ref="H160:J160"/>
    <mergeCell ref="E161:G161"/>
    <mergeCell ref="H161:J161"/>
    <mergeCell ref="B160:C160"/>
    <mergeCell ref="B161:C161"/>
    <mergeCell ref="B162:C162"/>
    <mergeCell ref="B163:C163"/>
    <mergeCell ref="E159:G159"/>
    <mergeCell ref="H159:J159"/>
    <mergeCell ref="E164:G164"/>
    <mergeCell ref="H164:J164"/>
    <mergeCell ref="B166:J166"/>
    <mergeCell ref="B167:F167"/>
    <mergeCell ref="G167:H167"/>
    <mergeCell ref="I167:J167"/>
    <mergeCell ref="B164:C164"/>
    <mergeCell ref="E162:G162"/>
    <mergeCell ref="H162:J162"/>
    <mergeCell ref="E163:G163"/>
    <mergeCell ref="H163:J163"/>
    <mergeCell ref="G173:H173"/>
    <mergeCell ref="I173:J173"/>
    <mergeCell ref="B170:F170"/>
    <mergeCell ref="G170:H170"/>
    <mergeCell ref="I170:J170"/>
    <mergeCell ref="B171:F171"/>
    <mergeCell ref="G171:H171"/>
    <mergeCell ref="I171:J171"/>
    <mergeCell ref="B168:F168"/>
    <mergeCell ref="G168:H168"/>
    <mergeCell ref="I168:J168"/>
    <mergeCell ref="B169:F169"/>
    <mergeCell ref="G169:H169"/>
    <mergeCell ref="I169:J169"/>
    <mergeCell ref="B182:D182"/>
    <mergeCell ref="E182:J182"/>
    <mergeCell ref="B176:F176"/>
    <mergeCell ref="G176:H176"/>
    <mergeCell ref="I176:J176"/>
    <mergeCell ref="B177:F177"/>
    <mergeCell ref="G177:H177"/>
    <mergeCell ref="I177:J177"/>
    <mergeCell ref="B174:F174"/>
    <mergeCell ref="G174:H174"/>
    <mergeCell ref="I174:J174"/>
    <mergeCell ref="B175:F175"/>
    <mergeCell ref="G175:H175"/>
    <mergeCell ref="I175:J175"/>
    <mergeCell ref="C193:D193"/>
    <mergeCell ref="C194:D194"/>
    <mergeCell ref="F194:G194"/>
    <mergeCell ref="H194:J194"/>
    <mergeCell ref="F196:G196"/>
    <mergeCell ref="A187:A191"/>
    <mergeCell ref="B187:J187"/>
    <mergeCell ref="B188:C188"/>
    <mergeCell ref="D188:J188"/>
    <mergeCell ref="B189:C189"/>
    <mergeCell ref="D189:J189"/>
    <mergeCell ref="B190:C190"/>
    <mergeCell ref="D190:J190"/>
    <mergeCell ref="B191:C191"/>
    <mergeCell ref="D191:J191"/>
    <mergeCell ref="B183:D183"/>
    <mergeCell ref="E183:J183"/>
    <mergeCell ref="B184:D184"/>
    <mergeCell ref="E184:J184"/>
    <mergeCell ref="B185:D185"/>
    <mergeCell ref="E185:J185"/>
    <mergeCell ref="B30:C30"/>
    <mergeCell ref="D30:E30"/>
    <mergeCell ref="H30:J31"/>
    <mergeCell ref="B31:C31"/>
    <mergeCell ref="B65:J65"/>
    <mergeCell ref="E36:I37"/>
    <mergeCell ref="D38:D39"/>
    <mergeCell ref="E38:I39"/>
    <mergeCell ref="J38:J39"/>
    <mergeCell ref="B179:J179"/>
    <mergeCell ref="B180:D180"/>
    <mergeCell ref="E180:J180"/>
    <mergeCell ref="B181:D181"/>
    <mergeCell ref="E181:J181"/>
    <mergeCell ref="E64:H64"/>
    <mergeCell ref="I64:J64"/>
    <mergeCell ref="E147:G147"/>
    <mergeCell ref="H147:J147"/>
    <mergeCell ref="A166:A167"/>
    <mergeCell ref="A179:A180"/>
    <mergeCell ref="B13:J28"/>
    <mergeCell ref="A110:A111"/>
    <mergeCell ref="A90:A108"/>
    <mergeCell ref="B90:J90"/>
    <mergeCell ref="E55:H55"/>
    <mergeCell ref="D111:E111"/>
    <mergeCell ref="F111:G111"/>
    <mergeCell ref="B57:J57"/>
    <mergeCell ref="H111:J111"/>
    <mergeCell ref="E86:H87"/>
    <mergeCell ref="E58:H59"/>
    <mergeCell ref="B85:J85"/>
    <mergeCell ref="A30:A31"/>
    <mergeCell ref="B172:F172"/>
    <mergeCell ref="G172:H172"/>
    <mergeCell ref="I172:J172"/>
    <mergeCell ref="B173:F173"/>
    <mergeCell ref="A62:A64"/>
    <mergeCell ref="B62:J62"/>
    <mergeCell ref="B63:D64"/>
    <mergeCell ref="E63:H63"/>
    <mergeCell ref="I63:J63"/>
    <mergeCell ref="A153:A154"/>
    <mergeCell ref="E151:G151"/>
    <mergeCell ref="H151:J151"/>
    <mergeCell ref="E149:G149"/>
    <mergeCell ref="H149:J149"/>
    <mergeCell ref="E150:G150"/>
    <mergeCell ref="H150:J150"/>
    <mergeCell ref="B149:C149"/>
    <mergeCell ref="B150:C150"/>
    <mergeCell ref="B151:C151"/>
    <mergeCell ref="A77:A80"/>
    <mergeCell ref="B77:J77"/>
    <mergeCell ref="B78:D80"/>
    <mergeCell ref="E78:H79"/>
    <mergeCell ref="E80:H80"/>
    <mergeCell ref="I80:J80"/>
    <mergeCell ref="A81:A84"/>
    <mergeCell ref="B81:J81"/>
    <mergeCell ref="B82:D84"/>
    <mergeCell ref="E82:H83"/>
    <mergeCell ref="E84:H84"/>
    <mergeCell ref="I84:J84"/>
    <mergeCell ref="A133:A134"/>
    <mergeCell ref="B133:B134"/>
    <mergeCell ref="D133:E133"/>
    <mergeCell ref="F133:G133"/>
    <mergeCell ref="H133:J133"/>
    <mergeCell ref="D134:E134"/>
    <mergeCell ref="F134:G134"/>
    <mergeCell ref="H134:J134"/>
    <mergeCell ref="H130:J130"/>
    <mergeCell ref="D131:E131"/>
    <mergeCell ref="F131:G131"/>
    <mergeCell ref="H131:J131"/>
    <mergeCell ref="D132:E132"/>
    <mergeCell ref="F132:G132"/>
    <mergeCell ref="H132:J132"/>
    <mergeCell ref="A128:A132"/>
    <mergeCell ref="B128:B132"/>
    <mergeCell ref="D128:E128"/>
    <mergeCell ref="F128:G128"/>
    <mergeCell ref="H128:J128"/>
    <mergeCell ref="D129:E129"/>
    <mergeCell ref="F129:G129"/>
    <mergeCell ref="H129:J129"/>
    <mergeCell ref="D130:E130"/>
    <mergeCell ref="E47:J47"/>
    <mergeCell ref="B61:J61"/>
    <mergeCell ref="A42:A47"/>
    <mergeCell ref="B42:J42"/>
    <mergeCell ref="B43:D47"/>
    <mergeCell ref="E43:H43"/>
    <mergeCell ref="E44:H44"/>
    <mergeCell ref="E45:H45"/>
    <mergeCell ref="E46:H46"/>
    <mergeCell ref="A48:A50"/>
    <mergeCell ref="A51:A53"/>
    <mergeCell ref="A54:A56"/>
    <mergeCell ref="B58:D60"/>
    <mergeCell ref="A57:A60"/>
    <mergeCell ref="E60:H60"/>
    <mergeCell ref="I60:J60"/>
    <mergeCell ref="I56:J56"/>
    <mergeCell ref="B55:D56"/>
    <mergeCell ref="I49:J49"/>
    <mergeCell ref="I52:J52"/>
    <mergeCell ref="B54:J54"/>
    <mergeCell ref="I55:J55"/>
  </mergeCells>
  <dataValidations disablePrompts="1" count="1">
    <dataValidation type="textLength" operator="equal" allowBlank="1" showInputMessage="1" showErrorMessage="1" error="Vpišite samo &quot;X&quot;" sqref="I67:J67 I87:J87 I59:J59 I71:J71 I75:J75 I79:J79 I83:J83 I44:J46">
      <formula1>1</formula1>
    </dataValidation>
  </dataValidations>
  <pageMargins left="0.74803149606299213" right="0.39370078740157483" top="0.70866141732283472" bottom="0.59055118110236227" header="0.31496062992125984" footer="0.31496062992125984"/>
  <pageSetup paperSize="9" scale="70" fitToHeight="0" orientation="landscape" r:id="rId1"/>
  <headerFooter>
    <oddFooter>&amp;LPovabilo k predložitvi vlog za sofinanciranje operacij trajnostne mobilnosti z mehanizmom CTN (KS), 303-4/2021 - OBRAZEC 4&amp;RStran &amp;P od &amp;N</oddFooter>
  </headerFooter>
  <rowBreaks count="6" manualBreakCount="6">
    <brk id="39" max="9" man="1"/>
    <brk id="60" max="9" man="1"/>
    <brk id="89" max="9" man="1"/>
    <brk id="108" max="9" man="1"/>
    <brk id="137" max="9" man="1"/>
    <brk id="164" max="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view="pageBreakPreview" zoomScale="115" zoomScaleNormal="100" zoomScaleSheetLayoutView="115" workbookViewId="0">
      <selection activeCell="L8" sqref="L8"/>
    </sheetView>
  </sheetViews>
  <sheetFormatPr defaultRowHeight="15" x14ac:dyDescent="0.25"/>
  <sheetData>
    <row r="1" spans="1:9" x14ac:dyDescent="0.25">
      <c r="A1" s="315" t="s">
        <v>175</v>
      </c>
      <c r="B1" s="316"/>
      <c r="C1" s="316"/>
      <c r="D1" s="316"/>
      <c r="E1" s="316"/>
      <c r="F1" s="316"/>
      <c r="G1" s="316"/>
      <c r="H1" s="316"/>
      <c r="I1" s="317"/>
    </row>
    <row r="2" spans="1:9" ht="15.75" thickBot="1" x14ac:dyDescent="0.3">
      <c r="A2" s="318"/>
      <c r="B2" s="319"/>
      <c r="C2" s="319"/>
      <c r="D2" s="319"/>
      <c r="E2" s="319"/>
      <c r="F2" s="319"/>
      <c r="G2" s="319"/>
      <c r="H2" s="319"/>
      <c r="I2" s="320"/>
    </row>
    <row r="3" spans="1:9" x14ac:dyDescent="0.25">
      <c r="A3" s="333" t="s">
        <v>176</v>
      </c>
      <c r="B3" s="334"/>
      <c r="C3" s="334"/>
      <c r="D3" s="334"/>
      <c r="E3" s="334"/>
      <c r="F3" s="334"/>
      <c r="G3" s="334"/>
      <c r="H3" s="334"/>
      <c r="I3" s="335"/>
    </row>
    <row r="4" spans="1:9" x14ac:dyDescent="0.25">
      <c r="A4" s="336" t="s">
        <v>202</v>
      </c>
      <c r="B4" s="337"/>
      <c r="C4" s="337"/>
      <c r="D4" s="337"/>
      <c r="E4" s="337"/>
      <c r="F4" s="337"/>
      <c r="G4" s="337"/>
      <c r="H4" s="337"/>
      <c r="I4" s="338"/>
    </row>
    <row r="5" spans="1:9" ht="59.25" customHeight="1" x14ac:dyDescent="0.25">
      <c r="A5" s="339" t="s">
        <v>177</v>
      </c>
      <c r="B5" s="340"/>
      <c r="C5" s="340"/>
      <c r="D5" s="340"/>
      <c r="E5" s="340"/>
      <c r="F5" s="340"/>
      <c r="G5" s="340"/>
      <c r="H5" s="340"/>
      <c r="I5" s="341"/>
    </row>
    <row r="6" spans="1:9" ht="30" customHeight="1" x14ac:dyDescent="0.25">
      <c r="A6" s="330" t="s">
        <v>178</v>
      </c>
      <c r="B6" s="331"/>
      <c r="C6" s="331"/>
      <c r="D6" s="331"/>
      <c r="E6" s="331"/>
      <c r="F6" s="331"/>
      <c r="G6" s="331"/>
      <c r="H6" s="331"/>
      <c r="I6" s="332"/>
    </row>
    <row r="7" spans="1:9" ht="32.25" customHeight="1" thickBot="1" x14ac:dyDescent="0.3">
      <c r="A7" s="342" t="s">
        <v>179</v>
      </c>
      <c r="B7" s="343"/>
      <c r="C7" s="343"/>
      <c r="D7" s="343"/>
      <c r="E7" s="343"/>
      <c r="F7" s="343"/>
      <c r="G7" s="343"/>
      <c r="H7" s="343"/>
      <c r="I7" s="344"/>
    </row>
    <row r="8" spans="1:9" x14ac:dyDescent="0.25">
      <c r="A8" s="321"/>
      <c r="B8" s="322"/>
      <c r="C8" s="322"/>
      <c r="D8" s="322"/>
      <c r="E8" s="322"/>
      <c r="F8" s="322"/>
      <c r="G8" s="322"/>
      <c r="H8" s="322"/>
      <c r="I8" s="323"/>
    </row>
    <row r="9" spans="1:9" x14ac:dyDescent="0.25">
      <c r="A9" s="324"/>
      <c r="B9" s="325"/>
      <c r="C9" s="325"/>
      <c r="D9" s="325"/>
      <c r="E9" s="325"/>
      <c r="F9" s="325"/>
      <c r="G9" s="325"/>
      <c r="H9" s="325"/>
      <c r="I9" s="326"/>
    </row>
    <row r="10" spans="1:9" x14ac:dyDescent="0.25">
      <c r="A10" s="324"/>
      <c r="B10" s="325"/>
      <c r="C10" s="325"/>
      <c r="D10" s="325"/>
      <c r="E10" s="325"/>
      <c r="F10" s="325"/>
      <c r="G10" s="325"/>
      <c r="H10" s="325"/>
      <c r="I10" s="326"/>
    </row>
    <row r="11" spans="1:9" x14ac:dyDescent="0.25">
      <c r="A11" s="324"/>
      <c r="B11" s="325"/>
      <c r="C11" s="325"/>
      <c r="D11" s="325"/>
      <c r="E11" s="325"/>
      <c r="F11" s="325"/>
      <c r="G11" s="325"/>
      <c r="H11" s="325"/>
      <c r="I11" s="326"/>
    </row>
    <row r="12" spans="1:9" ht="15.75" thickBot="1" x14ac:dyDescent="0.3">
      <c r="A12" s="327"/>
      <c r="B12" s="328"/>
      <c r="C12" s="328"/>
      <c r="D12" s="328"/>
      <c r="E12" s="328"/>
      <c r="F12" s="328"/>
      <c r="G12" s="328"/>
      <c r="H12" s="328"/>
      <c r="I12" s="329"/>
    </row>
  </sheetData>
  <mergeCells count="7">
    <mergeCell ref="A1:I2"/>
    <mergeCell ref="A8:I12"/>
    <mergeCell ref="A6:I6"/>
    <mergeCell ref="A3:I3"/>
    <mergeCell ref="A4:I4"/>
    <mergeCell ref="A5:I5"/>
    <mergeCell ref="A7:I7"/>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O4 - OPERACIJA je PROJEKT</vt:lpstr>
      <vt:lpstr>Navodila</vt:lpstr>
      <vt:lpstr>'O4 - OPERACIJA je PROJEKT'!Print_Area</vt:lpstr>
    </vt:vector>
  </TitlesOfParts>
  <Company>MO Koper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Miran Košpenda</dc:creator>
  <cp:lastModifiedBy>Miran Košpenda</cp:lastModifiedBy>
  <cp:lastPrinted>2018-05-08T10:44:16Z</cp:lastPrinted>
  <dcterms:created xsi:type="dcterms:W3CDTF">2017-03-08T10:46:44Z</dcterms:created>
  <dcterms:modified xsi:type="dcterms:W3CDTF">2021-06-28T13:41:48Z</dcterms:modified>
</cp:coreProperties>
</file>